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<sst xmlns="http://schemas.openxmlformats.org/spreadsheetml/2006/main" count="36" uniqueCount="36">
  <si>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</si>
  <si>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SCM026</t>
  </si>
  <si>
    <t xml:space="preserve">Ud</t>
  </si>
  <si>
    <t xml:space="preserve">Mobiliário completo de cozinha com frente de madeira.</t>
  </si>
  <si>
    <r>
      <rPr>
        <sz val="8.25"/>
        <color rgb="FF000000"/>
        <rFont val="Arial"/>
        <family val="2"/>
      </rPr>
      <t xml:space="preserve">Mobiliário completo de cozinha composto por 3,5 m de móveis inferiores com rodapé e 3,5 m de móveis superiores, realizado com frentes constituídas por painel de madeira lamelada colada de pinho, classe SWP/2 NS, para uso em ambiente húmido, de 19 mm de espessura, com os cantos vistos, acabadas com verniz de poliuretano; montadas sobre os corpos constituídos por núcleo de painel de partículas tipo P2 de interior, para uso em ambiente seco, de 16 mm de espessura, chapa traseira de 6 mm de espessura, com revestimento melamínico acabamento brilho com papel decorativo de cor bege, impregnado com resina melamínica e orlas termoplásticas de ABS. Incluindo montagem de gavetas e prateleiras do mesmo material que o corpo, dobradiças, pés reguláveis para móveis inferiores guias de gavetas e outras ferragens de qualidade básica, instalados nos corpos dos móveis e puxadores, maçanetas, sistemas de abertura automática, e outras ferragens da série básica, fixados nas frentes dos móveis. O preço não inclui a bancada, os electrodomésticos nem o lava-loiças.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</si>
  <si>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</si>
  <si>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</si>
  <si>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</si>
  <si>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</si>
  <si>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</si>
  <si>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</si>
  <si>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mt32cue010aga</t>
  </si>
  <si>
    <t xml:space="preserve">m</t>
  </si>
  <si>
    <t xml:space="preserve">Corpo para móveis inferiores de cozinha de 58 cm de profundidade e 70 cm de altura, com núcleo de painel de partículas tipo P2 de interior, para uso em ambiente seco, segundo NP EN 312, de 16 mm de espessura, chapa traseira de 6 mm de espessura, com revestimento melamínico acabamento brilho com papel decorativo de cor bege, impregnado com resina melamínica e orlas termoplásticas de ABS. Inclusive gavetas e prateleiras do mesmo material que o corpo, dobradiças, pés reguláveis para móveis inferiores guias de gavetas e outras ferragens de qualidade básica.</t>
  </si>
  <si>
    <t xml:space="preserve">mt32cue020ama</t>
  </si>
  <si>
    <t xml:space="preserve">m</t>
  </si>
  <si>
    <t xml:space="preserve">Corpo para móveis superiores de cozinha de 33 cm de profundidade e 70 cm de altura, com núcleo de painel de partículas tipo P2 de interior, para uso em ambiente seco, segundo NP EN 312, de 16 mm de espessura, chapa traseira de 6 mm de espessura, com revestimento melamínico acabamento brilho com papel decorativo de cor bege, impregnado com resina melamínica e orlas termoplásticas de ABS. Inclusive prateleiras do mesmo material que o corpo, dobradiças, ferragens de suspensão e outras ferragens de qualidade básica.</t>
  </si>
  <si>
    <t xml:space="preserve">mt32mum120a</t>
  </si>
  <si>
    <t xml:space="preserve">m</t>
  </si>
  <si>
    <t xml:space="preserve">Frente de madeira maciça para móveis inferiores de cozinha de 70 cm de altura, constituída por painel de madeira lamelada colada de pinho, classe SWP/2 NS, para uso em ambiente húmido, segundo EN 13353, de 19 mm de espessura, com os cantos vistos, acababa com verniz de poliuretano. Inclusive puxadores, maçanetas, sistemas de abertura automática, e outras ferragens da série básica.</t>
  </si>
  <si>
    <t xml:space="preserve">mt32mum110a</t>
  </si>
  <si>
    <t xml:space="preserve">m</t>
  </si>
  <si>
    <t xml:space="preserve">Frente de madeira maciça para móveis superiores de cozinha de 70 cm de altura, constituída por painel de madeira lamelada colada de pinho, classe SWP/2 NS, para uso em ambiente húmido, segundo EN 13353, de 19 mm de espessura, com os cantos vistos, acababa com verniz de poliuretano. Inclusive p/p de puxadores, maçanetas, sistemas de abertura automática, e outras ferragens da série básica.</t>
  </si>
  <si>
    <t xml:space="preserve">mt32mum121a</t>
  </si>
  <si>
    <t xml:space="preserve">m</t>
  </si>
  <si>
    <t xml:space="preserve">Rodapé de madeira maciça para móveis inferiores de cozinha, constituído por painel de madeira lamelada colada de pinho, classe SWP/2 NS, para uso em ambiente húmido, segundo EN 13353, de 19 mm de espessura, com os cantos vistos, acabado com verniz de poliuretano. Inclusive remates.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</si>
  <si>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</si>
  <si>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</si>
  <si>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</si>
  <si>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</si>
  <si>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</si>
  <si>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</si>
  <si>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</si>
  <si>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</si>
  <si>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3.184.357,06Kz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</si>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</sst>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3.5</v>
      </c>
      <c r="F9" s="13">
        <v>97713.7</v>
      </c>
      <c r="G9" s="13">
        <f ca="1">ROUND(INDIRECT(ADDRESS(ROW()+(0), COLUMN()+(-2), 1))*INDIRECT(ADDRESS(ROW()+(0), COLUMN()+(-1), 1)), 2)</f>
        <v>341998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3.5</v>
      </c>
      <c r="F10" s="17">
        <v>98943.2</v>
      </c>
      <c r="G10" s="17">
        <f ca="1">ROUND(INDIRECT(ADDRESS(ROW()+(0), COLUMN()+(-2), 1))*INDIRECT(ADDRESS(ROW()+(0), COLUMN()+(-1), 1)), 2)</f>
        <v>346301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3.5</v>
      </c>
      <c r="F11" s="17">
        <v>523163</v>
      </c>
      <c r="G11" s="17">
        <f ca="1">ROUND(INDIRECT(ADDRESS(ROW()+(0), COLUMN()+(-2), 1))*INDIRECT(ADDRESS(ROW()+(0), COLUMN()+(-1), 1)), 2)</f>
        <v>1.83107e+006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3.5</v>
      </c>
      <c r="F12" s="17">
        <v>523163</v>
      </c>
      <c r="G12" s="17">
        <f ca="1">ROUND(INDIRECT(ADDRESS(ROW()+(0), COLUMN()+(-2), 1))*INDIRECT(ADDRESS(ROW()+(0), COLUMN()+(-1), 1)), 2)</f>
        <v>1.83107e+006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3.5</v>
      </c>
      <c r="F13" s="17">
        <v>146486</v>
      </c>
      <c r="G13" s="17">
        <f ca="1">ROUND(INDIRECT(ADDRESS(ROW()+(0), COLUMN()+(-2), 1))*INDIRECT(ADDRESS(ROW()+(0), COLUMN()+(-1), 1)), 2)</f>
        <v>512700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8.992</v>
      </c>
      <c r="F14" s="17">
        <v>1043.82</v>
      </c>
      <c r="G14" s="17">
        <f ca="1">ROUND(INDIRECT(ADDRESS(ROW()+(0), COLUMN()+(-2), 1))*INDIRECT(ADDRESS(ROW()+(0), COLUMN()+(-1), 1)), 2)</f>
        <v>9386.03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8.992</v>
      </c>
      <c r="F15" s="21">
        <v>608.71</v>
      </c>
      <c r="G15" s="21">
        <f ca="1">ROUND(INDIRECT(ADDRESS(ROW()+(0), COLUMN()+(-2), 1))*INDIRECT(ADDRESS(ROW()+(0), COLUMN()+(-1), 1)), 2)</f>
        <v>5473.52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4.878e+006</v>
      </c>
      <c r="G16" s="24">
        <f ca="1">ROUND(INDIRECT(ADDRESS(ROW()+(0), COLUMN()+(-2), 1))*INDIRECT(ADDRESS(ROW()+(0), COLUMN()+(-1), 1))/100, 2)</f>
        <v>97560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4.97556e+006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