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<sst xmlns="http://schemas.openxmlformats.org/spreadsheetml/2006/main" count="30" uniqueCount="30">
  <si>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</si>
  <si>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SAU001</t>
  </si>
  <si>
    <t xml:space="preserve">Ud</t>
  </si>
  <si>
    <t xml:space="preserve">Urinol de porcelana sanitária.</t>
  </si>
  <si>
    <r>
      <rPr>
        <sz val="8.25"/>
        <color rgb="FF000000"/>
        <rFont val="Arial"/>
        <family val="2"/>
      </rPr>
      <t xml:space="preserve">Urinol de porcelana sanitária, com alimentação e escoamento à vista, gama básica, cor branca, de 250x320 mm, equipado com torneiras temporizadas, gama básica, acabamento cromado, de 82x70 mm torneiras temporizadas, gama básica, acabamento cromado, de 82x70 mm e elemento de drenagem aparente, com sifão garrafa, cor branca. Inclusive silicone para enchimento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</si>
  <si>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</si>
  <si>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</si>
  <si>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</si>
  <si>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</si>
  <si>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</si>
  <si>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</si>
  <si>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mt30uag020b</t>
  </si>
  <si>
    <t xml:space="preserve">Ud</t>
  </si>
  <si>
    <t xml:space="preserve">Urinol de porcelana sanitária, com alimentação e escoamento à vista, gama básica, cor branca, de 250x320 mm, com jogo de fixação mural de aço.</t>
  </si>
  <si>
    <t xml:space="preserve">mt31gtg030a</t>
  </si>
  <si>
    <t xml:space="preserve">Ud</t>
  </si>
  <si>
    <t xml:space="preserve">Torneiras temporizadas para urinol, gama básica, acabamento cromado, de 82x70 mm, com ligação cromada.</t>
  </si>
  <si>
    <t xml:space="preserve">mt30sif010e</t>
  </si>
  <si>
    <t xml:space="preserve">Ud</t>
  </si>
  <si>
    <t xml:space="preserve">Sifão garrafa extensível, para urinol, cor branca, com válvula de drenagem.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</si>
  <si>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</si>
  <si>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</si>
  <si>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</si>
  <si>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</si>
  <si>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</si>
  <si>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</si>
  <si>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</si>
  <si>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</si>
  <si>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127.638,23Kz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</si>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</sst>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95870.4</v>
      </c>
      <c r="H9" s="13">
        <f ca="1">ROUND(INDIRECT(ADDRESS(ROW()+(0), COLUMN()+(-2), 1))*INDIRECT(ADDRESS(ROW()+(0), COLUMN()+(-1), 1)), 2)</f>
        <v>95870.4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140080</v>
      </c>
      <c r="H10" s="17">
        <f ca="1">ROUND(INDIRECT(ADDRESS(ROW()+(0), COLUMN()+(-2), 1))*INDIRECT(ADDRESS(ROW()+(0), COLUMN()+(-1), 1)), 2)</f>
        <v>140080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28090</v>
      </c>
      <c r="H11" s="17">
        <f ca="1">ROUND(INDIRECT(ADDRESS(ROW()+(0), COLUMN()+(-2), 1))*INDIRECT(ADDRESS(ROW()+(0), COLUMN()+(-1), 1)), 2)</f>
        <v>28090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0.012</v>
      </c>
      <c r="G12" s="17">
        <v>9265.83</v>
      </c>
      <c r="H12" s="17">
        <f ca="1">ROUND(INDIRECT(ADDRESS(ROW()+(0), COLUMN()+(-2), 1))*INDIRECT(ADDRESS(ROW()+(0), COLUMN()+(-1), 1)), 2)</f>
        <v>111.19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1.931</v>
      </c>
      <c r="G13" s="21">
        <v>1084.69</v>
      </c>
      <c r="H13" s="21">
        <f ca="1">ROUND(INDIRECT(ADDRESS(ROW()+(0), COLUMN()+(-2), 1))*INDIRECT(ADDRESS(ROW()+(0), COLUMN()+(-1), 1)), 2)</f>
        <v>2094.54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266246</v>
      </c>
      <c r="H14" s="24">
        <f ca="1">ROUND(INDIRECT(ADDRESS(ROW()+(0), COLUMN()+(-2), 1))*INDIRECT(ADDRESS(ROW()+(0), COLUMN()+(-1), 1))/100, 2)</f>
        <v>5324.92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271571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