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<sst xmlns="http://schemas.openxmlformats.org/spreadsheetml/2006/main" count="58" uniqueCount="58">
  <si>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</si>
  <si>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SAC010</t>
  </si>
  <si>
    <t xml:space="preserve">Ud</t>
  </si>
  <si>
    <t xml:space="preserve">Conjunto de aparelhos sanitários, "ROCA".</t>
  </si>
  <si>
    <r>
      <rPr>
        <sz val="8.25"/>
        <color rgb="FF000000"/>
        <rFont val="Arial"/>
        <family val="2"/>
      </rPr>
      <t xml:space="preserve">Conjunto de aparelhos sanitários em casa de banho formado por: lavatório mural, de porcelana sanitária, modelo Veranda "ROCA", cor Blanco, de 1000x520 mm, com jogo de fixação; taça de sanita de tanque baixo, de porcelana sanitária, modelo Veranda "ROCA", cor Blanco, de 390x695x800 mm, com curva de evacuação e jogo de fixação, com cisterna de sanita, de dupla descarga, de 420x200x480 mm, assento e tampa de sanita, de queda amortecida; bidé, de porcelana sanitária, modelo Veranda "ROCA", cor Blanco, de 390x640x385 mm, com sifão curvo de 1 1/4" e jogo de fixação, com aro lacado de bidé. Inclusive elementos de drenagem, válvulas de regulação, ligações de alimentação flexíveis e vedação com silicone.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</si>
  <si>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</si>
  <si>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</si>
  <si>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</si>
  <si>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</si>
  <si>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</si>
  <si>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</si>
  <si>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mt30snr010fb</t>
  </si>
  <si>
    <t xml:space="preserve">Ud</t>
  </si>
  <si>
    <t xml:space="preserve">Lavatório mural, de porcelana sanitária, modelo Veranda "ROCA", cor Blanco, de 1000x520 mm, com jogo de fixação.</t>
  </si>
  <si>
    <t xml:space="preserve">mt30snr020a</t>
  </si>
  <si>
    <t xml:space="preserve">Ud</t>
  </si>
  <si>
    <t xml:space="preserve">Taça de sanita de tanque baixo, de porcelana sanitária, modelo Veranda "ROCA", cor Blanco, de 390x695x800 mm, com curva de evacuação e jogo de fixação, segundo NP EN 997.</t>
  </si>
  <si>
    <t xml:space="preserve">mt30snr021a</t>
  </si>
  <si>
    <t xml:space="preserve">Ud</t>
  </si>
  <si>
    <t xml:space="preserve">Cisterna de sanita, de dupla descarga, de porcelana sanitária, modelo Veranda "ROCA", cor Blanco, de 420x200x480 mm, com mecanismo de descarga de 3/6 litros, tampa e mecanismo pulsador, segundo NP EN 997.</t>
  </si>
  <si>
    <t xml:space="preserve">mt30snr022a</t>
  </si>
  <si>
    <t xml:space="preserve">Ud</t>
  </si>
  <si>
    <t xml:space="preserve">Assento e tampa de sanita, de queda amortecida, modelo Veranda "ROCA", cor Blanco.</t>
  </si>
  <si>
    <t xml:space="preserve">mt30snr030a</t>
  </si>
  <si>
    <t xml:space="preserve">Ud</t>
  </si>
  <si>
    <t xml:space="preserve">Bidé, de porcelana sanitária, modelo Veranda "ROCA", cor Blanco, de 390x640x385 mm, com sifão curvo de 1 1/4" e jogo de fixação.</t>
  </si>
  <si>
    <t xml:space="preserve">mt30snr031a</t>
  </si>
  <si>
    <t xml:space="preserve">Ud</t>
  </si>
  <si>
    <t xml:space="preserve">Aro lacado de bidé, modelo Veranda "ROCA", cor Blanco.</t>
  </si>
  <si>
    <t xml:space="preserve">mt36www005b</t>
  </si>
  <si>
    <t xml:space="preserve">Ud</t>
  </si>
  <si>
    <t xml:space="preserve">Acoplamento à parede incorporado com plafon, de PVC, série B, cor branca, para escoamento de águas residuais (a baixa e alta temperatura) no interior dos edifícios, ligação mista de 1 1/4"x40 mm de diâmetro, segundo NP EN 1329-1, com válvula de drenagem.</t>
  </si>
  <si>
    <t xml:space="preserve">mt38tew010a</t>
  </si>
  <si>
    <t xml:space="preserve">Ud</t>
  </si>
  <si>
    <t xml:space="preserve">Tubo de ligação flexível de 20 cm e 1/2" de diâmetro.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</si>
  <si>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</si>
  <si>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</si>
  <si>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</si>
  <si>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</si>
  <si>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</si>
  <si>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</si>
  <si>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</si>
  <si>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</si>
  <si>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</si>
  <si>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</si>
  <si>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</si>
  <si>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1.273.479,85Kz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</si>
  <si>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</si>
  <si>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</si>
  <si>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</si>
  <si>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</si>
  <si>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</si>
  <si>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</si>
  <si>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Sanitas  independentes  e  conjuntos  de  sanitas  e cisterna  com  sifão  incorporado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</si>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</sst>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71.91" customWidth="1"/>
    <col min="5" max="5" width="7.82" customWidth="1"/>
    <col min="6" max="6" width="6.12" customWidth="1"/>
    <col min="7" max="7" width="12.58" customWidth="1"/>
    <col min="8" max="8" width="3.0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 t="s">
        <v>9</v>
      </c>
      <c r="H8" s="6" t="s">
        <v>10</v>
      </c>
      <c r="I8" s="6"/>
    </row>
    <row r="9" spans="1:9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3">
        <v>539642</v>
      </c>
      <c r="H9" s="13">
        <f ca="1">ROUND(INDIRECT(ADDRESS(ROW()+(0), COLUMN()+(-2), 1))*INDIRECT(ADDRESS(ROW()+(0), COLUMN()+(-1), 1)), 2)</f>
        <v>539642</v>
      </c>
      <c r="I9" s="13"/>
    </row>
    <row r="10" spans="1:9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7">
        <v>700497</v>
      </c>
      <c r="H10" s="17">
        <f ca="1">ROUND(INDIRECT(ADDRESS(ROW()+(0), COLUMN()+(-2), 1))*INDIRECT(ADDRESS(ROW()+(0), COLUMN()+(-1), 1)), 2)</f>
        <v>700497</v>
      </c>
      <c r="I10" s="17"/>
    </row>
    <row r="11" spans="1:9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7">
        <v>569045</v>
      </c>
      <c r="H11" s="17">
        <f ca="1">ROUND(INDIRECT(ADDRESS(ROW()+(0), COLUMN()+(-2), 1))*INDIRECT(ADDRESS(ROW()+(0), COLUMN()+(-1), 1)), 2)</f>
        <v>569045</v>
      </c>
      <c r="I11" s="17"/>
    </row>
    <row r="12" spans="1:9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</v>
      </c>
      <c r="G12" s="17">
        <v>185070</v>
      </c>
      <c r="H12" s="17">
        <f ca="1">ROUND(INDIRECT(ADDRESS(ROW()+(0), COLUMN()+(-2), 1))*INDIRECT(ADDRESS(ROW()+(0), COLUMN()+(-1), 1)), 2)</f>
        <v>185070</v>
      </c>
      <c r="I12" s="17"/>
    </row>
    <row r="13" spans="1:9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</v>
      </c>
      <c r="G13" s="17">
        <v>569045</v>
      </c>
      <c r="H13" s="17">
        <f ca="1">ROUND(INDIRECT(ADDRESS(ROW()+(0), COLUMN()+(-2), 1))*INDIRECT(ADDRESS(ROW()+(0), COLUMN()+(-1), 1)), 2)</f>
        <v>569045</v>
      </c>
      <c r="I13" s="17"/>
    </row>
    <row r="14" spans="1:9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7">
        <v>51023.8</v>
      </c>
      <c r="H14" s="17">
        <f ca="1">ROUND(INDIRECT(ADDRESS(ROW()+(0), COLUMN()+(-2), 1))*INDIRECT(ADDRESS(ROW()+(0), COLUMN()+(-1), 1)), 2)</f>
        <v>51023.8</v>
      </c>
      <c r="I14" s="17"/>
    </row>
    <row r="15" spans="1:9" ht="34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2</v>
      </c>
      <c r="G15" s="17">
        <v>13529.7</v>
      </c>
      <c r="H15" s="17">
        <f ca="1">ROUND(INDIRECT(ADDRESS(ROW()+(0), COLUMN()+(-2), 1))*INDIRECT(ADDRESS(ROW()+(0), COLUMN()+(-1), 1)), 2)</f>
        <v>27059.4</v>
      </c>
      <c r="I15" s="17"/>
    </row>
    <row r="16" spans="1:9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</v>
      </c>
      <c r="G16" s="17">
        <v>9883.55</v>
      </c>
      <c r="H16" s="17">
        <f ca="1">ROUND(INDIRECT(ADDRESS(ROW()+(0), COLUMN()+(-2), 1))*INDIRECT(ADDRESS(ROW()+(0), COLUMN()+(-1), 1)), 2)</f>
        <v>9883.55</v>
      </c>
      <c r="I16" s="17"/>
    </row>
    <row r="17" spans="1:9" ht="24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0.036</v>
      </c>
      <c r="G17" s="17">
        <v>9265.83</v>
      </c>
      <c r="H17" s="17">
        <f ca="1">ROUND(INDIRECT(ADDRESS(ROW()+(0), COLUMN()+(-2), 1))*INDIRECT(ADDRESS(ROW()+(0), COLUMN()+(-1), 1)), 2)</f>
        <v>333.57</v>
      </c>
      <c r="I17" s="17"/>
    </row>
    <row r="18" spans="1:9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3.208</v>
      </c>
      <c r="G18" s="17">
        <v>1084.69</v>
      </c>
      <c r="H18" s="17">
        <f ca="1">ROUND(INDIRECT(ADDRESS(ROW()+(0), COLUMN()+(-2), 1))*INDIRECT(ADDRESS(ROW()+(0), COLUMN()+(-1), 1)), 2)</f>
        <v>3479.69</v>
      </c>
      <c r="I18" s="17"/>
    </row>
    <row r="19" spans="1:9" ht="13.50" thickBot="1" customHeight="1">
      <c r="A19" s="14" t="s">
        <v>41</v>
      </c>
      <c r="B19" s="14"/>
      <c r="C19" s="18" t="s">
        <v>42</v>
      </c>
      <c r="D19" s="19" t="s">
        <v>43</v>
      </c>
      <c r="E19" s="19"/>
      <c r="F19" s="20">
        <v>2.138</v>
      </c>
      <c r="G19" s="21">
        <v>619.46</v>
      </c>
      <c r="H19" s="21">
        <f ca="1">ROUND(INDIRECT(ADDRESS(ROW()+(0), COLUMN()+(-2), 1))*INDIRECT(ADDRESS(ROW()+(0), COLUMN()+(-1), 1)), 2)</f>
        <v>1324.41</v>
      </c>
      <c r="I19" s="21"/>
    </row>
    <row r="20" spans="1:9" ht="13.50" thickBot="1" customHeight="1">
      <c r="A20" s="19"/>
      <c r="B20" s="19"/>
      <c r="C20" s="22" t="s">
        <v>44</v>
      </c>
      <c r="D20" s="5" t="s">
        <v>45</v>
      </c>
      <c r="E20" s="5"/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2.6564e+006</v>
      </c>
      <c r="H20" s="24">
        <f ca="1">ROUND(INDIRECT(ADDRESS(ROW()+(0), COLUMN()+(-2), 1))*INDIRECT(ADDRESS(ROW()+(0), COLUMN()+(-1), 1))/100, 2)</f>
        <v>53128.1</v>
      </c>
      <c r="I20" s="24"/>
    </row>
    <row r="21" spans="1:9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2.70953e+006</v>
      </c>
      <c r="I21" s="28"/>
    </row>
    <row r="24" spans="1:9" ht="13.50" thickBot="1" customHeight="1">
      <c r="A24" s="29" t="s">
        <v>48</v>
      </c>
      <c r="B24" s="29"/>
      <c r="C24" s="29"/>
      <c r="D24" s="29"/>
      <c r="E24" s="29" t="s">
        <v>49</v>
      </c>
      <c r="F24" s="29"/>
      <c r="G24" s="29" t="s">
        <v>50</v>
      </c>
      <c r="H24" s="29"/>
      <c r="I24" s="29" t="s">
        <v>51</v>
      </c>
    </row>
    <row r="25" spans="1:9" ht="13.50" thickBot="1" customHeight="1">
      <c r="A25" s="30" t="s">
        <v>52</v>
      </c>
      <c r="B25" s="30"/>
      <c r="C25" s="30"/>
      <c r="D25" s="30"/>
      <c r="E25" s="31">
        <v>1.12201e+006</v>
      </c>
      <c r="F25" s="31"/>
      <c r="G25" s="31">
        <v>162013</v>
      </c>
      <c r="H25" s="31"/>
      <c r="I25" s="31">
        <v>4</v>
      </c>
    </row>
    <row r="26" spans="1:9" ht="13.50" thickBot="1" customHeight="1">
      <c r="A26" s="32" t="s">
        <v>53</v>
      </c>
      <c r="B26" s="32"/>
      <c r="C26" s="32"/>
      <c r="D26" s="32"/>
      <c r="E26" s="33"/>
      <c r="F26" s="33"/>
      <c r="G26" s="33"/>
      <c r="H26" s="33"/>
      <c r="I26" s="33"/>
    </row>
    <row r="27" spans="1:9" ht="13.50" thickBot="1" customHeight="1">
      <c r="A27" s="34" t="s">
        <v>54</v>
      </c>
      <c r="B27" s="34"/>
      <c r="C27" s="34"/>
      <c r="D27" s="34"/>
      <c r="E27" s="35">
        <v>132013</v>
      </c>
      <c r="F27" s="35"/>
      <c r="G27" s="35">
        <v>132013</v>
      </c>
      <c r="H27" s="35"/>
      <c r="I27" s="35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</row>
  </sheetData>
  <mergeCells count="60">
    <mergeCell ref="A1:I1"/>
    <mergeCell ref="C3:I3"/>
    <mergeCell ref="A5:I5"/>
    <mergeCell ref="A8:B8"/>
    <mergeCell ref="D8:E8"/>
    <mergeCell ref="H8:I8"/>
    <mergeCell ref="A9:B9"/>
    <mergeCell ref="D9:E9"/>
    <mergeCell ref="H9:I9"/>
    <mergeCell ref="A10:B10"/>
    <mergeCell ref="D10:E10"/>
    <mergeCell ref="H10:I10"/>
    <mergeCell ref="A11:B11"/>
    <mergeCell ref="D11:E11"/>
    <mergeCell ref="H11:I11"/>
    <mergeCell ref="A12:B12"/>
    <mergeCell ref="D12:E12"/>
    <mergeCell ref="H12:I12"/>
    <mergeCell ref="A13:B13"/>
    <mergeCell ref="D13:E13"/>
    <mergeCell ref="H13:I13"/>
    <mergeCell ref="A14:B14"/>
    <mergeCell ref="D14:E14"/>
    <mergeCell ref="H14:I14"/>
    <mergeCell ref="A15:B15"/>
    <mergeCell ref="D15:E15"/>
    <mergeCell ref="H15:I15"/>
    <mergeCell ref="A16:B16"/>
    <mergeCell ref="D16:E16"/>
    <mergeCell ref="H16:I16"/>
    <mergeCell ref="A17:B17"/>
    <mergeCell ref="D17:E17"/>
    <mergeCell ref="H17:I17"/>
    <mergeCell ref="A18:B18"/>
    <mergeCell ref="D18:E18"/>
    <mergeCell ref="H18:I18"/>
    <mergeCell ref="A19:B19"/>
    <mergeCell ref="D19:E19"/>
    <mergeCell ref="H19:I19"/>
    <mergeCell ref="A20:B20"/>
    <mergeCell ref="D20:E20"/>
    <mergeCell ref="H20:I20"/>
    <mergeCell ref="A21:E21"/>
    <mergeCell ref="H21:I21"/>
    <mergeCell ref="A24:D24"/>
    <mergeCell ref="E24:F24"/>
    <mergeCell ref="G24:H24"/>
    <mergeCell ref="A25:D25"/>
    <mergeCell ref="E25:F25"/>
    <mergeCell ref="G25:H25"/>
    <mergeCell ref="I25:I27"/>
    <mergeCell ref="A26:D26"/>
    <mergeCell ref="E26:F26"/>
    <mergeCell ref="G26:H26"/>
    <mergeCell ref="A27:D27"/>
    <mergeCell ref="E27:F27"/>
    <mergeCell ref="G27:H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