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<sst xmlns="http://schemas.openxmlformats.org/spreadsheetml/2006/main" count="49" uniqueCount="49">
  <si>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</si>
  <si>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SAC005</t>
  </si>
  <si>
    <t xml:space="preserve">Ud</t>
  </si>
  <si>
    <t xml:space="preserve">Conjunto de aparelhos sanitários.</t>
  </si>
  <si>
    <r>
      <rPr>
        <sz val="8.25"/>
        <color rgb="FF000000"/>
        <rFont val="Arial"/>
        <family val="2"/>
      </rPr>
      <t xml:space="preserve">Conjunto de aparelhos sanitários em casa de banho formado por: lavatório de porcelana sanitária, com coluna, gama básica, cor branco, de 520x410 mm; sanita de porcelana sanitária, com tanque baixo, gama básica, cor branco, com assento e tampa lacados, mecanismo de descarga de 3/6 litros, com jogo de fixação e curva de evacuação; bidé de porcelana sanitária, gama básica, cor branco, sem tampa. Inclusive elementos de drenagem, válvulas de regulação, ligações de alimentação flexíveis e vedação com silicone.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</si>
  <si>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</si>
  <si>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</si>
  <si>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</si>
  <si>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</si>
  <si>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</si>
  <si>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</si>
  <si>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mt30lps010aa</t>
  </si>
  <si>
    <t xml:space="preserve">Ud</t>
  </si>
  <si>
    <t xml:space="preserve">Lavatório de porcelana sanitária, com coluna, gama básica, cor branco, de 520x410 mm, com jogo de fixação.</t>
  </si>
  <si>
    <t xml:space="preserve">mt30ips010a</t>
  </si>
  <si>
    <t xml:space="preserve">Ud</t>
  </si>
  <si>
    <t xml:space="preserve">Sanita de porcelana sanitária, com tanque baixo, gama básica, cor branco, com assento e tampa lacados, mecanismo de descarga de 3/6 litros, com jogo de fixação e curva de evacuação, segundo NP EN 997.</t>
  </si>
  <si>
    <t xml:space="preserve">mt30bps010a</t>
  </si>
  <si>
    <t xml:space="preserve">Ud</t>
  </si>
  <si>
    <t xml:space="preserve">Bidé de porcelana sanitária, gama básica, cor branco, sem tampa, com jogo de fixação.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</si>
  <si>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</si>
  <si>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</si>
  <si>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</si>
  <si>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mt38tew010a</t>
  </si>
  <si>
    <t xml:space="preserve">Ud</t>
  </si>
  <si>
    <t xml:space="preserve">Tubo de ligação flexível de 20 cm e 1/2" de diâmetro.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</si>
  <si>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</si>
  <si>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</si>
  <si>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</si>
  <si>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</si>
  <si>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</si>
  <si>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</si>
  <si>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</si>
  <si>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</si>
  <si>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</si>
  <si>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</si>
  <si>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</si>
  <si>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251.972,54Kz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</si>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</sst>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1.91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129014</v>
      </c>
      <c r="I9" s="13">
        <f ca="1">ROUND(INDIRECT(ADDRESS(ROW()+(0), COLUMN()+(-3), 1))*INDIRECT(ADDRESS(ROW()+(0), COLUMN()+(-1), 1)), 2)</f>
        <v>129014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280014</v>
      </c>
      <c r="I10" s="17">
        <f ca="1">ROUND(INDIRECT(ADDRESS(ROW()+(0), COLUMN()+(-3), 1))*INDIRECT(ADDRESS(ROW()+(0), COLUMN()+(-1), 1)), 2)</f>
        <v>280014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74491.3</v>
      </c>
      <c r="I11" s="17">
        <f ca="1">ROUND(INDIRECT(ADDRESS(ROW()+(0), COLUMN()+(-3), 1))*INDIRECT(ADDRESS(ROW()+(0), COLUMN()+(-1), 1)), 2)</f>
        <v>74491.3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13529.7</v>
      </c>
      <c r="I12" s="17">
        <f ca="1">ROUND(INDIRECT(ADDRESS(ROW()+(0), COLUMN()+(-3), 1))*INDIRECT(ADDRESS(ROW()+(0), COLUMN()+(-1), 1)), 2)</f>
        <v>27059.4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</v>
      </c>
      <c r="G13" s="16"/>
      <c r="H13" s="17">
        <v>9883.55</v>
      </c>
      <c r="I13" s="17">
        <f ca="1">ROUND(INDIRECT(ADDRESS(ROW()+(0), COLUMN()+(-3), 1))*INDIRECT(ADDRESS(ROW()+(0), COLUMN()+(-1), 1)), 2)</f>
        <v>9883.55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0.036</v>
      </c>
      <c r="G14" s="16"/>
      <c r="H14" s="17">
        <v>9265.83</v>
      </c>
      <c r="I14" s="17">
        <f ca="1">ROUND(INDIRECT(ADDRESS(ROW()+(0), COLUMN()+(-3), 1))*INDIRECT(ADDRESS(ROW()+(0), COLUMN()+(-1), 1)), 2)</f>
        <v>333.57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3.208</v>
      </c>
      <c r="G15" s="16"/>
      <c r="H15" s="17">
        <v>1084.69</v>
      </c>
      <c r="I15" s="17">
        <f ca="1">ROUND(INDIRECT(ADDRESS(ROW()+(0), COLUMN()+(-3), 1))*INDIRECT(ADDRESS(ROW()+(0), COLUMN()+(-1), 1)), 2)</f>
        <v>3479.69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2.138</v>
      </c>
      <c r="G16" s="20"/>
      <c r="H16" s="21">
        <v>619.46</v>
      </c>
      <c r="I16" s="21">
        <f ca="1">ROUND(INDIRECT(ADDRESS(ROW()+(0), COLUMN()+(-3), 1))*INDIRECT(ADDRESS(ROW()+(0), COLUMN()+(-1), 1)), 2)</f>
        <v>1324.41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525600</v>
      </c>
      <c r="I17" s="24">
        <f ca="1">ROUND(INDIRECT(ADDRESS(ROW()+(0), COLUMN()+(-3), 1))*INDIRECT(ADDRESS(ROW()+(0), COLUMN()+(-1), 1))/100, 2)</f>
        <v>10512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536112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1.12201e+006</v>
      </c>
      <c r="F22" s="31"/>
      <c r="G22" s="31">
        <v>162013</v>
      </c>
      <c r="H22" s="31"/>
      <c r="I22" s="31"/>
      <c r="J22" s="31">
        <v>4</v>
      </c>
    </row>
    <row r="23" spans="1:10" ht="13.5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4" t="s">
        <v>45</v>
      </c>
      <c r="B24" s="34"/>
      <c r="C24" s="34"/>
      <c r="D24" s="34"/>
      <c r="E24" s="35">
        <v>132013</v>
      </c>
      <c r="F24" s="35"/>
      <c r="G24" s="35">
        <v>132013</v>
      </c>
      <c r="H24" s="35"/>
      <c r="I24" s="35"/>
      <c r="J24" s="35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2"/>
    <mergeCell ref="G22:I22"/>
    <mergeCell ref="J22:J24"/>
    <mergeCell ref="A23:D23"/>
    <mergeCell ref="E23:F23"/>
    <mergeCell ref="G23:I23"/>
    <mergeCell ref="A24:D24"/>
    <mergeCell ref="E24:F24"/>
    <mergeCell ref="G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