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<sst xmlns="http://schemas.openxmlformats.org/spreadsheetml/2006/main" count="42" uniqueCount="42">
  <si>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</si>
  <si>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RSR005</t>
  </si>
  <si>
    <t xml:space="preserve">m²</t>
  </si>
  <si>
    <t xml:space="preserve">Pavimento contínuo de microcimento.</t>
  </si>
  <si>
    <r>
      <rPr>
        <sz val="8.25"/>
        <color rgb="FF000000"/>
        <rFont val="Arial"/>
        <family val="2"/>
      </rPr>
      <t xml:space="preserve">Pavimento contínuo de microcimento, de 3 mm de espessura, realizado sobre superfície absorvente. PRIMÁRIO: à base de resinas sintéticas em dispersão aquosa, diluído em duas partes de água. CAMADA BASE: microcimento monocomponente, cor branco, em duas camadas, (1 kg/m² cada camada) e malha de fibra de vidro anti-álcalis, de 80 g/m² de massa superficial. CAMADA DECORATIVA: microcimento monocomponente, textura lisa, cor branco, em duas camadas, (0,3 kg/m² cada camada). CAMADA DE VEDAÇÃO: primário vedante transpirável e duas demãos de vedante de poliuretano alifático, sem dissolventes, acabamento brilhante.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</si>
  <si>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</si>
  <si>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</si>
  <si>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</si>
  <si>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</si>
  <si>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</si>
  <si>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</si>
  <si>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mt28mcm070k</t>
  </si>
  <si>
    <t xml:space="preserve">l</t>
  </si>
  <si>
    <t xml:space="preserve">Primário monocomponente, diluído em duas partes de água, à base de resinas sintéticas em dispersão aquosa, para regularizar a porosidade e melhorar a aderência dos suportes absorventes e não absorventes, para aplicar com rolo.</t>
  </si>
  <si>
    <t xml:space="preserve">mt28mcm060e</t>
  </si>
  <si>
    <t xml:space="preserve">m²</t>
  </si>
  <si>
    <t xml:space="preserve">Malha de fibra de vidro anti-álcalis, de 80 g/m² de massa superficial e de 1x50 m, para armar microcimentos.</t>
  </si>
  <si>
    <t xml:space="preserve">mt28mcm080mW1e</t>
  </si>
  <si>
    <t xml:space="preserve">kg</t>
  </si>
  <si>
    <t xml:space="preserve">Microcimento monocomponente, cor branco, composto de cimento, inertes seleccionados e aditivos, de grande dureza, aderência e flexibilidade, como camada base, prévia amassadura com água, para aplicar com palustra.</t>
  </si>
  <si>
    <t xml:space="preserve">mt28mcm080nW1d</t>
  </si>
  <si>
    <t xml:space="preserve">kg</t>
  </si>
  <si>
    <t xml:space="preserve">Microcimento monocomponente, textura lisa, cor branco, composto de cimento, inertes seleccionados e aditivos, de grande dureza, aderência e flexibilidade, como camada decorativa, prévia amassadura com água, para aplicar com palustra.</t>
  </si>
  <si>
    <t xml:space="preserve">mt08aaa010a</t>
  </si>
  <si>
    <t xml:space="preserve">m³</t>
  </si>
  <si>
    <t xml:space="preserve">Água.</t>
  </si>
  <si>
    <t xml:space="preserve">mt28mcm090d</t>
  </si>
  <si>
    <t xml:space="preserve">l</t>
  </si>
  <si>
    <t xml:space="preserve">Primário vedante transpirável com resinas acrílicas em dispersão aquosa, para aplicar com trincha.</t>
  </si>
  <si>
    <t xml:space="preserve">mt28mcm100p</t>
  </si>
  <si>
    <t xml:space="preserve">l</t>
  </si>
  <si>
    <t xml:space="preserve">Vedante de poliuretano alifático de dois componentes, sem dissolventes, acabamento brilhante, para aplicar com trincha ou rolo.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</si>
  <si>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</si>
  <si>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</si>
  <si>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</si>
  <si>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</si>
  <si>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</si>
  <si>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</si>
  <si>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</si>
  <si>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</si>
  <si>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4.990,30Kz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</si>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</sst>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3.57" customWidth="1"/>
    <col min="5" max="5" width="78.3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0.135</v>
      </c>
      <c r="G9" s="13">
        <v>11983.8</v>
      </c>
      <c r="H9" s="13">
        <f ca="1">ROUND(INDIRECT(ADDRESS(ROW()+(0), COLUMN()+(-2), 1))*INDIRECT(ADDRESS(ROW()+(0), COLUMN()+(-1), 1)), 2)</f>
        <v>1617.81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1965.34</v>
      </c>
      <c r="H10" s="17">
        <f ca="1">ROUND(INDIRECT(ADDRESS(ROW()+(0), COLUMN()+(-2), 1))*INDIRECT(ADDRESS(ROW()+(0), COLUMN()+(-1), 1)), 2)</f>
        <v>2063.61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4673.69</v>
      </c>
      <c r="H11" s="17">
        <f ca="1">ROUND(INDIRECT(ADDRESS(ROW()+(0), COLUMN()+(-2), 1))*INDIRECT(ADDRESS(ROW()+(0), COLUMN()+(-1), 1)), 2)</f>
        <v>9347.38</v>
      </c>
    </row>
    <row r="12" spans="1:8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0.6</v>
      </c>
      <c r="G12" s="17">
        <v>4673.69</v>
      </c>
      <c r="H12" s="17">
        <f ca="1">ROUND(INDIRECT(ADDRESS(ROW()+(0), COLUMN()+(-2), 1))*INDIRECT(ADDRESS(ROW()+(0), COLUMN()+(-1), 1)), 2)</f>
        <v>2804.21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0.004</v>
      </c>
      <c r="G13" s="17">
        <v>283.51</v>
      </c>
      <c r="H13" s="17">
        <f ca="1">ROUND(INDIRECT(ADDRESS(ROW()+(0), COLUMN()+(-2), 1))*INDIRECT(ADDRESS(ROW()+(0), COLUMN()+(-1), 1)), 2)</f>
        <v>1.13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0.12</v>
      </c>
      <c r="G14" s="17">
        <v>15818.6</v>
      </c>
      <c r="H14" s="17">
        <f ca="1">ROUND(INDIRECT(ADDRESS(ROW()+(0), COLUMN()+(-2), 1))*INDIRECT(ADDRESS(ROW()+(0), COLUMN()+(-1), 1)), 2)</f>
        <v>1898.24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0.12</v>
      </c>
      <c r="G15" s="17">
        <v>44340.1</v>
      </c>
      <c r="H15" s="17">
        <f ca="1">ROUND(INDIRECT(ADDRESS(ROW()+(0), COLUMN()+(-2), 1))*INDIRECT(ADDRESS(ROW()+(0), COLUMN()+(-1), 1)), 2)</f>
        <v>5320.81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1.145</v>
      </c>
      <c r="G16" s="17">
        <v>1055.59</v>
      </c>
      <c r="H16" s="17">
        <f ca="1">ROUND(INDIRECT(ADDRESS(ROW()+(0), COLUMN()+(-2), 1))*INDIRECT(ADDRESS(ROW()+(0), COLUMN()+(-1), 1)), 2)</f>
        <v>1208.65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20">
        <v>2.044</v>
      </c>
      <c r="G17" s="21">
        <v>596.7</v>
      </c>
      <c r="H17" s="21">
        <f ca="1">ROUND(INDIRECT(ADDRESS(ROW()+(0), COLUMN()+(-2), 1))*INDIRECT(ADDRESS(ROW()+(0), COLUMN()+(-1), 1)), 2)</f>
        <v>1219.65</v>
      </c>
    </row>
    <row r="18" spans="1:8" ht="13.50" thickBot="1" customHeight="1">
      <c r="A18" s="19"/>
      <c r="B18" s="19"/>
      <c r="C18" s="19"/>
      <c r="D18" s="22" t="s">
        <v>38</v>
      </c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25481.5</v>
      </c>
      <c r="H18" s="24">
        <f ca="1">ROUND(INDIRECT(ADDRESS(ROW()+(0), COLUMN()+(-2), 1))*INDIRECT(ADDRESS(ROW()+(0), COLUMN()+(-1), 1))/100, 2)</f>
        <v>509.63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25991.1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