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<sst xmlns="http://schemas.openxmlformats.org/spreadsheetml/2006/main" count="45" uniqueCount="45">
  <si>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</si>
  <si>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RSQ050</t>
  </si>
  <si>
    <t xml:space="preserve">m²</t>
  </si>
  <si>
    <t xml:space="preserve">Pavimento contínuo de microargamassa de cal e cimento.</t>
  </si>
  <si>
    <r>
      <rPr>
        <sz val="8.25"/>
        <color rgb="FF000000"/>
        <rFont val="Arial"/>
        <family val="2"/>
      </rPr>
      <t xml:space="preserve">Pavimento contínuo de microargamassa, de 3 mm de espessura, realizado sobre superfície absorvente. PRIMÁRIO: à base de copolímeros acrílicos em emulsão aquosa, sem diluir. CAMADA BASE: microargamassa de cal e cimento, com um tamanho máximo do inerte de 0,1 mm, cor a escolher, com resina acrílica e pigmento, em duas camadas, (0,25 kg/m² cada camada) e malha de fibra de vidro anti-álcalis, de 2,2x2,3 mm de vão de malha, de 58 g/m² de massa superficial. CAMADA DECORATIVA: microargamassa de cal e cimento, com um tamanho máximo do inerte de 0,3 mm, cor a escolher, com resina acrílica e pigmento, (0,7 kg/m²). CAMADA DE VEDAÇÃO: primário à base de copolímeros acrílicos em emulsão aquosa e verniz aquoso de poliuretano bicomponente.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</si>
  <si>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</si>
  <si>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</si>
  <si>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</si>
  <si>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</si>
  <si>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</si>
  <si>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</si>
  <si>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mt28mcc006a</t>
  </si>
  <si>
    <t xml:space="preserve">l</t>
  </si>
  <si>
    <t xml:space="preserve">Primário à base de copolímeros acrílicos em emulsão aquosa, sem diluir, para regularizar a porosidade e melhorar a aderência dos suportes absorventes, para aplicar com rolo.</t>
  </si>
  <si>
    <t xml:space="preserve">mt28mcc050a</t>
  </si>
  <si>
    <t xml:space="preserve">m²</t>
  </si>
  <si>
    <t xml:space="preserve">Malha de fibra de vidro anti-álcalis, de 2,2x2,3 mm de vão de malha, de 58 g/m² de massa superficial, para armar microargamassas.</t>
  </si>
  <si>
    <t xml:space="preserve">mt28mcc010a</t>
  </si>
  <si>
    <t xml:space="preserve">kg</t>
  </si>
  <si>
    <t xml:space="preserve">Microargamassa bicomponente, composto de cimento, cal, inertes seleccionados e aditivos, com um tamanho máximo do inerte de 0,1 mm, cor a escolher, como camada base, para aplicar com palustra metálica.</t>
  </si>
  <si>
    <t xml:space="preserve">mt28mcc009a</t>
  </si>
  <si>
    <t xml:space="preserve">l</t>
  </si>
  <si>
    <t xml:space="preserve">Resina acrílica em base aquosa.</t>
  </si>
  <si>
    <t xml:space="preserve">mt28mcc008</t>
  </si>
  <si>
    <t xml:space="preserve">Ud</t>
  </si>
  <si>
    <t xml:space="preserve">Pigmento, para a coloração em massa de microcimento.</t>
  </si>
  <si>
    <t xml:space="preserve">mt28mcc010k</t>
  </si>
  <si>
    <t xml:space="preserve">kg</t>
  </si>
  <si>
    <t xml:space="preserve">Microargamassa bicomponente, composto de cimento, cal, inertes seleccionados e aditivos, com um tamanho máximo do inerte de 0,3 mm, cor a escolher, como camada base, para aplicar com palustra metálica.</t>
  </si>
  <si>
    <t xml:space="preserve">mt28mcc020a</t>
  </si>
  <si>
    <t xml:space="preserve">l</t>
  </si>
  <si>
    <t xml:space="preserve">Primário à base de copolímeros acrílicos em emulsão aquosa, como ponte de aderência entre a microargamassa e o verniz, para aplicar com trincha, rolo ou pistola.</t>
  </si>
  <si>
    <t xml:space="preserve">mt28mcc021a</t>
  </si>
  <si>
    <t xml:space="preserve">l</t>
  </si>
  <si>
    <t xml:space="preserve">Verniz aquoso de poliuretano bicomponente, para aplicar com trincha, rolo ou pistola.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</si>
  <si>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</si>
  <si>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</si>
  <si>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</si>
  <si>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</si>
  <si>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</si>
  <si>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</si>
  <si>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</si>
  <si>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</si>
  <si>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8.001,25Kz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</si>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</sst>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10066.4</v>
      </c>
      <c r="H9" s="13">
        <f ca="1">ROUND(INDIRECT(ADDRESS(ROW()+(0), COLUMN()+(-2), 1))*INDIRECT(ADDRESS(ROW()+(0), COLUMN()+(-1), 1)), 2)</f>
        <v>1006.64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2876.12</v>
      </c>
      <c r="H10" s="17">
        <f ca="1">ROUND(INDIRECT(ADDRESS(ROW()+(0), COLUMN()+(-2), 1))*INDIRECT(ADDRESS(ROW()+(0), COLUMN()+(-1), 1)), 2)</f>
        <v>3019.93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</v>
      </c>
      <c r="G11" s="17">
        <v>5812.14</v>
      </c>
      <c r="H11" s="17">
        <f ca="1">ROUND(INDIRECT(ADDRESS(ROW()+(0), COLUMN()+(-2), 1))*INDIRECT(ADDRESS(ROW()+(0), COLUMN()+(-1), 1)), 2)</f>
        <v>2906.07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0.456</v>
      </c>
      <c r="G12" s="17">
        <v>8196.93</v>
      </c>
      <c r="H12" s="17">
        <f ca="1">ROUND(INDIRECT(ADDRESS(ROW()+(0), COLUMN()+(-2), 1))*INDIRECT(ADDRESS(ROW()+(0), COLUMN()+(-1), 1)), 2)</f>
        <v>3737.8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</v>
      </c>
      <c r="G13" s="17">
        <v>38348.2</v>
      </c>
      <c r="H13" s="17">
        <f ca="1">ROUND(INDIRECT(ADDRESS(ROW()+(0), COLUMN()+(-2), 1))*INDIRECT(ADDRESS(ROW()+(0), COLUMN()+(-1), 1)), 2)</f>
        <v>7669.64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0.7</v>
      </c>
      <c r="G14" s="17">
        <v>5812.14</v>
      </c>
      <c r="H14" s="17">
        <f ca="1">ROUND(INDIRECT(ADDRESS(ROW()+(0), COLUMN()+(-2), 1))*INDIRECT(ADDRESS(ROW()+(0), COLUMN()+(-1), 1)), 2)</f>
        <v>4068.5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0.12</v>
      </c>
      <c r="G15" s="17">
        <v>29240.5</v>
      </c>
      <c r="H15" s="17">
        <f ca="1">ROUND(INDIRECT(ADDRESS(ROW()+(0), COLUMN()+(-2), 1))*INDIRECT(ADDRESS(ROW()+(0), COLUMN()+(-1), 1)), 2)</f>
        <v>3508.86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0.15</v>
      </c>
      <c r="G16" s="17">
        <v>45538.5</v>
      </c>
      <c r="H16" s="17">
        <f ca="1">ROUND(INDIRECT(ADDRESS(ROW()+(0), COLUMN()+(-2), 1))*INDIRECT(ADDRESS(ROW()+(0), COLUMN()+(-1), 1)), 2)</f>
        <v>6830.77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1.145</v>
      </c>
      <c r="G17" s="17">
        <v>1055.59</v>
      </c>
      <c r="H17" s="17">
        <f ca="1">ROUND(INDIRECT(ADDRESS(ROW()+(0), COLUMN()+(-2), 1))*INDIRECT(ADDRESS(ROW()+(0), COLUMN()+(-1), 1)), 2)</f>
        <v>1208.65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2.044</v>
      </c>
      <c r="G18" s="21">
        <v>596.7</v>
      </c>
      <c r="H18" s="21">
        <f ca="1">ROUND(INDIRECT(ADDRESS(ROW()+(0), COLUMN()+(-2), 1))*INDIRECT(ADDRESS(ROW()+(0), COLUMN()+(-1), 1)), 2)</f>
        <v>1219.65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35176.5</v>
      </c>
      <c r="H19" s="24">
        <f ca="1">ROUND(INDIRECT(ADDRESS(ROW()+(0), COLUMN()+(-2), 1))*INDIRECT(ADDRESS(ROW()+(0), COLUMN()+(-1), 1))/100, 2)</f>
        <v>703.53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35880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