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<sst xmlns="http://schemas.openxmlformats.org/spreadsheetml/2006/main" count="49" uniqueCount="49">
  <si>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</si>
  <si>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RSQ010</t>
  </si>
  <si>
    <t xml:space="preserve">m²</t>
  </si>
  <si>
    <t xml:space="preserve">Pavimento contínuo de microargamassa de cal.</t>
  </si>
  <si>
    <r>
      <rPr>
        <sz val="8.25"/>
        <color rgb="FF000000"/>
        <rFont val="Arial"/>
        <family val="2"/>
      </rPr>
      <t xml:space="preserve">Pavimento contínuo de microargamassa, de 3 a 4 mm de espessura, realizado sobre superfície absorvente. PRIMÁRIO: à base de copolímeros acrílicos em emulsão aquosa, sem diluir. CAMADA BASE: microargamassa de cal, composta por cal hidráulica natural, tipo NHL 5, segundo NP EN 459-1 e inertes seleccionados com granulometria de até 600 microns, cor branca, com resina acrílica, em duas camadas, (0,5 kg/m² cada camada) e malha de fibra de vidro anti-álcalis, de 2,2x2,3 mm de vão de malha, de 58 g/m² de massa superficial. CAMADA DECORATIVA: microargamassa de cal, composta por cal hidráulica natural, tipo NHL 5, segundo NP EN 459-1 e inertes seleccionados com granulometria de até 100 microns, cor a escolher, com resina acrílica, numa camada, (0,1 kg/m²). CAMADA DE VEDAÇÃO: primário à base de copolímeros acrílicos em emulsão aquosa, sem diluir e duas demãos de verniz de poliuretano alifático monocomponente. O preço não inclui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</si>
  <si>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</si>
  <si>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</si>
  <si>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</si>
  <si>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</si>
  <si>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</si>
  <si>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</si>
  <si>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mt28mcn030a</t>
  </si>
  <si>
    <t xml:space="preserve">l</t>
  </si>
  <si>
    <t xml:space="preserve">Primário à base de copolímeros acrílicos em emulsão aquosa, sem diluir, para regularizar a porosidade e melhorar a aderência dos suportes absorventes, para aplicar com rolo.</t>
  </si>
  <si>
    <t xml:space="preserve">mt28mcc050a</t>
  </si>
  <si>
    <t xml:space="preserve">m²</t>
  </si>
  <si>
    <t xml:space="preserve">Malha de fibra de vidro anti-álcalis, de 2,2x2,3 mm de vão de malha, de 58 g/m² de massa superficial, para armar microargamassas.</t>
  </si>
  <si>
    <t xml:space="preserve">mt28mcn040a</t>
  </si>
  <si>
    <t xml:space="preserve">kg</t>
  </si>
  <si>
    <t xml:space="preserve">Microargamassa de cal, composta por cal hidráulica natural, tipo NHL 5, segundo NP EN 459-1 e inertes seleccionados com granulometria de até 600 microns, cor branca, densidade 1200 kg/m³, resistência à compressão 5 N/mm², sem compostos orgânicos voláteis (COV), fornecida em sacos, segundo EN 13813.</t>
  </si>
  <si>
    <t xml:space="preserve">mt28mcn050a</t>
  </si>
  <si>
    <t xml:space="preserve">l</t>
  </si>
  <si>
    <t xml:space="preserve">Resina acrílica em base aquosa.</t>
  </si>
  <si>
    <t xml:space="preserve">mt28mcn040d</t>
  </si>
  <si>
    <t xml:space="preserve">kg</t>
  </si>
  <si>
    <t xml:space="preserve">Microargamassa de cal, composta por cal hidráulica natural, tipo NHL 5, segundo NP EN 459-1 e inertes seleccionados com granulometria de até 100 microns, cor a escolher, densidade 800 kg/m³, resistência à compressão 5 N/mm², sem compostos orgânicos voláteis (COV), fornecida em sacos, segundo EN 13813.</t>
  </si>
  <si>
    <t xml:space="preserve">mt28mcn060a</t>
  </si>
  <si>
    <t xml:space="preserve">l</t>
  </si>
  <si>
    <t xml:space="preserve">Verniz de poliuretano alifático monocomponente, sem compostos orgânicos voláteis (COV).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</si>
  <si>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</si>
  <si>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</si>
  <si>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</si>
  <si>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</si>
  <si>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</si>
  <si>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</si>
  <si>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</si>
  <si>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</si>
  <si>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5.894,43Kz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</si>
  <si>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</si>
  <si>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</si>
  <si>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</si>
  <si>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</si>
  <si>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</si>
  <si>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13813:2002</t>
  </si>
  <si>
    <t xml:space="preserve">1/3/4</t>
  </si>
  <si>
    <t xml:space="preserve">Revestimentos  contínuos  para  pavimentos  — Materiais  —  Especificações  e 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</si>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</sst>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73.44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0.2</v>
      </c>
      <c r="H9" s="11"/>
      <c r="I9" s="13">
        <v>8628.34</v>
      </c>
      <c r="J9" s="13">
        <f ca="1">ROUND(INDIRECT(ADDRESS(ROW()+(0), COLUMN()+(-3), 1))*INDIRECT(ADDRESS(ROW()+(0), COLUMN()+(-1), 1)), 2)</f>
        <v>1725.67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2876.12</v>
      </c>
      <c r="J10" s="17">
        <f ca="1">ROUND(INDIRECT(ADDRESS(ROW()+(0), COLUMN()+(-3), 1))*INDIRECT(ADDRESS(ROW()+(0), COLUMN()+(-1), 1)), 2)</f>
        <v>3019.93</v>
      </c>
      <c r="K10" s="17"/>
    </row>
    <row r="11" spans="1:11" ht="45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</v>
      </c>
      <c r="H11" s="16"/>
      <c r="I11" s="17">
        <v>2983.97</v>
      </c>
      <c r="J11" s="17">
        <f ca="1">ROUND(INDIRECT(ADDRESS(ROW()+(0), COLUMN()+(-3), 1))*INDIRECT(ADDRESS(ROW()+(0), COLUMN()+(-1), 1)), 2)</f>
        <v>2983.97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0.385</v>
      </c>
      <c r="H12" s="16"/>
      <c r="I12" s="17">
        <v>8628.34</v>
      </c>
      <c r="J12" s="17">
        <f ca="1">ROUND(INDIRECT(ADDRESS(ROW()+(0), COLUMN()+(-3), 1))*INDIRECT(ADDRESS(ROW()+(0), COLUMN()+(-1), 1)), 2)</f>
        <v>3321.91</v>
      </c>
      <c r="K12" s="17"/>
    </row>
    <row r="13" spans="1:11" ht="45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0.1</v>
      </c>
      <c r="H13" s="16"/>
      <c r="I13" s="17">
        <v>11384.6</v>
      </c>
      <c r="J13" s="17">
        <f ca="1">ROUND(INDIRECT(ADDRESS(ROW()+(0), COLUMN()+(-3), 1))*INDIRECT(ADDRESS(ROW()+(0), COLUMN()+(-1), 1)), 2)</f>
        <v>1138.46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0.2</v>
      </c>
      <c r="H14" s="16"/>
      <c r="I14" s="17">
        <v>68547.4</v>
      </c>
      <c r="J14" s="17">
        <f ca="1">ROUND(INDIRECT(ADDRESS(ROW()+(0), COLUMN()+(-3), 1))*INDIRECT(ADDRESS(ROW()+(0), COLUMN()+(-1), 1)), 2)</f>
        <v>13709.5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1.145</v>
      </c>
      <c r="H15" s="16"/>
      <c r="I15" s="17">
        <v>1055.59</v>
      </c>
      <c r="J15" s="17">
        <f ca="1">ROUND(INDIRECT(ADDRESS(ROW()+(0), COLUMN()+(-3), 1))*INDIRECT(ADDRESS(ROW()+(0), COLUMN()+(-1), 1)), 2)</f>
        <v>1208.65</v>
      </c>
      <c r="K15" s="17"/>
    </row>
    <row r="16" spans="1:11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19"/>
      <c r="G16" s="20">
        <v>2.044</v>
      </c>
      <c r="H16" s="20"/>
      <c r="I16" s="21">
        <v>596.7</v>
      </c>
      <c r="J16" s="21">
        <f ca="1">ROUND(INDIRECT(ADDRESS(ROW()+(0), COLUMN()+(-3), 1))*INDIRECT(ADDRESS(ROW()+(0), COLUMN()+(-1), 1)), 2)</f>
        <v>1219.65</v>
      </c>
      <c r="K16" s="21"/>
    </row>
    <row r="17" spans="1:11" ht="13.50" thickBot="1" customHeight="1">
      <c r="A17" s="19"/>
      <c r="B17" s="19"/>
      <c r="C17" s="22" t="s">
        <v>35</v>
      </c>
      <c r="D17" s="22"/>
      <c r="E17" s="5" t="s">
        <v>36</v>
      </c>
      <c r="F17" s="5"/>
      <c r="G17" s="23">
        <v>2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28327.7</v>
      </c>
      <c r="J17" s="24">
        <f ca="1">ROUND(INDIRECT(ADDRESS(ROW()+(0), COLUMN()+(-3), 1))*INDIRECT(ADDRESS(ROW()+(0), COLUMN()+(-1), 1))/100, 2)</f>
        <v>566.55</v>
      </c>
      <c r="K17" s="24"/>
    </row>
    <row r="18" spans="1:11" ht="13.50" thickBot="1" customHeight="1">
      <c r="A18" s="25" t="s">
        <v>37</v>
      </c>
      <c r="B18" s="25"/>
      <c r="C18" s="26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28894.3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182003</v>
      </c>
      <c r="G22" s="31"/>
      <c r="H22" s="31">
        <v>182004</v>
      </c>
      <c r="I22" s="31"/>
      <c r="J22" s="31"/>
      <c r="K22" s="31" t="s">
        <v>44</v>
      </c>
    </row>
    <row r="23" spans="1:11" ht="13.5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