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<sst xmlns="http://schemas.openxmlformats.org/spreadsheetml/2006/main" count="27" uniqueCount="27">
  <si>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</si>
  <si>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</si>
  <si>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</si>
  <si>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</si>
  <si>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41x22 mm, recoberto com uma lâmina plástica de imitação de madeira, cor a escolher, fixado ao paramento através de pregos. Inclusive cera de preenchimento para a vedação de orifícios.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</si>
  <si>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</si>
  <si>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</si>
  <si>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</si>
  <si>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</si>
  <si>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</si>
  <si>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</si>
  <si>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mt18rma040h</t>
  </si>
  <si>
    <t xml:space="preserve">m</t>
  </si>
  <si>
    <t xml:space="preserve">Rodapé de MDF, de 41x22 mm, recoberto com uma lâmina plástica de imitação de madeira, cor a escolher, e resistência à abrasão AC3, segundo NP EN 13329.</t>
  </si>
  <si>
    <t xml:space="preserve">mt18mva150i</t>
  </si>
  <si>
    <t xml:space="preserve">Ud</t>
  </si>
  <si>
    <t xml:space="preserve">Prego de aço galvanizado com cabeça perdida, de 2,2 mm de diâmetro e 45 mm de comprimento.</t>
  </si>
  <si>
    <t xml:space="preserve">mt22www080</t>
  </si>
  <si>
    <t xml:space="preserve">kg</t>
  </si>
  <si>
    <t xml:space="preserve">Cera de preenchimento, para tapar defeitos superficiais da madeira.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</si>
  <si>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</si>
  <si>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</si>
  <si>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</si>
  <si>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</si>
  <si>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</si>
  <si>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2.288,41Kz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</si>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</sst>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6486.08</v>
      </c>
      <c r="G9" s="13">
        <f ca="1">ROUND(INDIRECT(ADDRESS(ROW()+(0), COLUMN()+(-2), 1))*INDIRECT(ADDRESS(ROW()+(0), COLUMN()+(-1), 1)), 2)</f>
        <v>6810.38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2.5</v>
      </c>
      <c r="F10" s="17">
        <v>37.06</v>
      </c>
      <c r="G10" s="17">
        <f ca="1">ROUND(INDIRECT(ADDRESS(ROW()+(0), COLUMN()+(-2), 1))*INDIRECT(ADDRESS(ROW()+(0), COLUMN()+(-1), 1)), 2)</f>
        <v>92.65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0.008</v>
      </c>
      <c r="F11" s="17">
        <v>79488.6</v>
      </c>
      <c r="G11" s="17">
        <f ca="1">ROUND(INDIRECT(ADDRESS(ROW()+(0), COLUMN()+(-2), 1))*INDIRECT(ADDRESS(ROW()+(0), COLUMN()+(-1), 1)), 2)</f>
        <v>635.91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0.187</v>
      </c>
      <c r="F12" s="21">
        <v>1055.59</v>
      </c>
      <c r="G12" s="21">
        <f ca="1">ROUND(INDIRECT(ADDRESS(ROW()+(0), COLUMN()+(-2), 1))*INDIRECT(ADDRESS(ROW()+(0), COLUMN()+(-1), 1)), 2)</f>
        <v>197.4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7736.34</v>
      </c>
      <c r="G13" s="24">
        <f ca="1">ROUND(INDIRECT(ADDRESS(ROW()+(0), COLUMN()+(-2), 1))*INDIRECT(ADDRESS(ROW()+(0), COLUMN()+(-1), 1))/100, 2)</f>
        <v>154.73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7891.07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