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<sst xmlns="http://schemas.openxmlformats.org/spreadsheetml/2006/main" count="33" uniqueCount="33">
  <si>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</si>
  <si>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RSI021</t>
  </si>
  <si>
    <t xml:space="preserve">m²</t>
  </si>
  <si>
    <t xml:space="preserve">Revestimento de pavimento industrial, sistema MasterTop 1200 Polykit "Master Builders Solutions".</t>
  </si>
  <si>
    <r>
      <rPr>
        <sz val="8.25"/>
        <color rgb="FF000000"/>
        <rFont val="Arial"/>
        <family val="2"/>
      </rPr>
      <t xml:space="preserve">Revestimento de pavimento industrial, liso, com resistência ao deslizamento entre 15 e 35 segundo ENV 12633, de 1,0 mm de espessura, realizado sobre base de betão endurecido, com o sistema Mastertop 1210 Polykit "Master Builders Solutions", apto para estacionamentos, através da aplicação sucessiva de: camada base da mesma cor que a camada de acabamento, composta por uma mistura de resina epóxi incolor, MasterTop 1200 A4 "Master Builders Solutions", endurecedor e catalizador, MasterTop 1200 B4 "Master Builders Solutions", pigmento em pasta MasterTop X1 "Master Builders Solutions" e inerte de quartzo natural, MasterTop F1 "Master Builders Solutions", com uma proporção em peso 5,4:3:0,6:2, (0,5 kg/m²); e camada de acabamento de cor branca RAL 1013, composta por uma mistura de resina epóxi incolor, MasterTop 1200 A4 "Master Builders Solutions", endurecedor e catalizador, MasterTop 1200 B4 "Master Builders Solutions", pigmento em pasta MasterTop X1 "Master Builders Solutions" e inerte de quartzo natural, MasterTop F1 "Master Builders Solutions", com uma proporção em peso 5,4:3:0,6:2, (0,5 kg/m²). O preço não inclui a superfície suporte nem a execução e a vedação das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</si>
  <si>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</si>
  <si>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</si>
  <si>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</si>
  <si>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</si>
  <si>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</si>
  <si>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</si>
  <si>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mt09bnc060a</t>
  </si>
  <si>
    <t xml:space="preserve">kg</t>
  </si>
  <si>
    <t xml:space="preserve">Resina epóxi incolor, MasterTop 1200 A4 "Master Builders Solutions", para sistemas de pavimentos.</t>
  </si>
  <si>
    <t xml:space="preserve">mt09bnc061a</t>
  </si>
  <si>
    <t xml:space="preserve">kg</t>
  </si>
  <si>
    <t xml:space="preserve">Endurecedor e catalizador, MasterTop 1200 B4 "Master Builders Solutions", para resina epóxi de aplicação em sistemas de pavimentos.</t>
  </si>
  <si>
    <t xml:space="preserve">mt09bnc062a</t>
  </si>
  <si>
    <t xml:space="preserve">kg</t>
  </si>
  <si>
    <t xml:space="preserve">Pigmento em pasta MasterTop X1 "Master Builders Solutions", para misturar com o endurecedor de resina epóxi, de aplicação em sistemas de pavimentos.</t>
  </si>
  <si>
    <t xml:space="preserve">mt15bas130a</t>
  </si>
  <si>
    <t xml:space="preserve">kg</t>
  </si>
  <si>
    <t xml:space="preserve">Inerte de quartzo natural, MasterTop F1 "Master Builders Solutions", de granulometria compreendida entre 0,18 e 0,3 mm, para utilizar como carga mineral em combinação com resinas epóxi ou poliuretano.</t>
  </si>
  <si>
    <t xml:space="preserve">mo121</t>
  </si>
  <si>
    <t xml:space="preserve">h</t>
  </si>
  <si>
    <t xml:space="preserve">Oficial de 1ª aplicador de pavimentos industriais.</t>
  </si>
  <si>
    <t xml:space="preserve">mo122</t>
  </si>
  <si>
    <t xml:space="preserve">h</t>
  </si>
  <si>
    <t xml:space="preserve">Ajudante de aplicador de pavimentos industriais.</t>
  </si>
  <si>
    <t xml:space="preserve">%</t>
  </si>
  <si>
    <t xml:space="preserve">Custos directos complementares</t>
  </si>
  <si>
    <t xml:space="preserve">Custo de manutenção decenal: 1.198,94Kz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</si>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</sst>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2.38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0.491</v>
      </c>
      <c r="G9" s="13">
        <v>1546.98</v>
      </c>
      <c r="H9" s="13">
        <f ca="1">ROUND(INDIRECT(ADDRESS(ROW()+(0), COLUMN()+(-2), 1))*INDIRECT(ADDRESS(ROW()+(0), COLUMN()+(-1), 1)), 2)</f>
        <v>759.57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0.273</v>
      </c>
      <c r="G10" s="17">
        <v>1977.4</v>
      </c>
      <c r="H10" s="17">
        <f ca="1">ROUND(INDIRECT(ADDRESS(ROW()+(0), COLUMN()+(-2), 1))*INDIRECT(ADDRESS(ROW()+(0), COLUMN()+(-1), 1)), 2)</f>
        <v>539.83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0.055</v>
      </c>
      <c r="G11" s="17">
        <v>6214.9</v>
      </c>
      <c r="H11" s="17">
        <f ca="1">ROUND(INDIRECT(ADDRESS(ROW()+(0), COLUMN()+(-2), 1))*INDIRECT(ADDRESS(ROW()+(0), COLUMN()+(-1), 1)), 2)</f>
        <v>341.82</v>
      </c>
    </row>
    <row r="12" spans="1:8" ht="34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0.182</v>
      </c>
      <c r="G12" s="17">
        <v>375.75</v>
      </c>
      <c r="H12" s="17">
        <f ca="1">ROUND(INDIRECT(ADDRESS(ROW()+(0), COLUMN()+(-2), 1))*INDIRECT(ADDRESS(ROW()+(0), COLUMN()+(-1), 1)), 2)</f>
        <v>68.39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0.394</v>
      </c>
      <c r="G13" s="17">
        <v>622.9</v>
      </c>
      <c r="H13" s="17">
        <f ca="1">ROUND(INDIRECT(ADDRESS(ROW()+(0), COLUMN()+(-2), 1))*INDIRECT(ADDRESS(ROW()+(0), COLUMN()+(-1), 1)), 2)</f>
        <v>245.42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0.394</v>
      </c>
      <c r="G14" s="21">
        <v>365.37</v>
      </c>
      <c r="H14" s="21">
        <f ca="1">ROUND(INDIRECT(ADDRESS(ROW()+(0), COLUMN()+(-2), 1))*INDIRECT(ADDRESS(ROW()+(0), COLUMN()+(-1), 1)), 2)</f>
        <v>143.96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2098.99</v>
      </c>
      <c r="H15" s="24">
        <f ca="1">ROUND(INDIRECT(ADDRESS(ROW()+(0), COLUMN()+(-2), 1))*INDIRECT(ADDRESS(ROW()+(0), COLUMN()+(-1), 1))/100, 2)</f>
        <v>41.98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2140.97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