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<sst xmlns="http://schemas.openxmlformats.org/spreadsheetml/2006/main" count="46" uniqueCount="46">
  <si>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</si>
  <si>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RSG285</t>
  </si>
  <si>
    <t xml:space="preserve">m²</t>
  </si>
  <si>
    <t xml:space="preserve">Pavimento exterior de mosaico de grés porcelânico esmaltado. Colocação em camada fina.</t>
  </si>
  <si>
    <r>
      <rPr>
        <sz val="8.25"/>
        <color rgb="FF000000"/>
        <rFont val="Arial"/>
        <family val="2"/>
      </rPr>
      <t xml:space="preserve">Pavimento exterior de mosaico de grés porcelânico esmaltado, acabamento polido, com pastilhas de 25x25x5 mm montadas numa malha, gama média, capacidade de absorção de água E&lt;0,5%, grupo BIa, segundo NP EN 14411, com resistência ao deslizamento maior que 45 segundo ENV 12633. SUPORTE: de argamassa de cimento. COLOCAÇÃO: em camada fina com cimento cola melhorado, C2 TE, segundo NP EN 12004, com deslizamento reduzido e tempo de colocação ampliado.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</si>
  <si>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</si>
  <si>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</si>
  <si>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</si>
  <si>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</si>
  <si>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</si>
  <si>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</si>
  <si>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mt09mcp100d</t>
  </si>
  <si>
    <t xml:space="preserve">kg</t>
  </si>
  <si>
    <t xml:space="preserve">Cimento cola melhorado, C2 TE, segundo NP EN 12004, com deslizamento reduzido e tempo de colocação ampliado,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</si>
  <si>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mt19abp110db</t>
  </si>
  <si>
    <t xml:space="preserve">m²</t>
  </si>
  <si>
    <t xml:space="preserve">Mosaico de grés porcelânico esmaltado, com pastilhas de 25x25x5 mm montadas numa malha, com uma junta de separação entre pastilhas de 2 mm, gama média, capacidade de absorção de água E&lt;0,5%, grupo BIa, segundo NP EN 14411, com resistência ao deslizamento maior que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</si>
  <si>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</si>
  <si>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</si>
  <si>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</si>
  <si>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</si>
  <si>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</si>
  <si>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</si>
  <si>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</si>
  <si>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</si>
  <si>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</si>
  <si>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</si>
  <si>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</si>
  <si>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</si>
  <si>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</si>
  <si>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</si>
  <si>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4.853,47Kz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</si>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</sst>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</v>
      </c>
      <c r="G9" s="11"/>
      <c r="H9" s="13">
        <v>95.15</v>
      </c>
      <c r="I9" s="13">
        <f ca="1">ROUND(INDIRECT(ADDRESS(ROW()+(0), COLUMN()+(-3), 1))*INDIRECT(ADDRESS(ROW()+(0), COLUMN()+(-1), 1)), 2)</f>
        <v>380.6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16060.8</v>
      </c>
      <c r="I10" s="17">
        <f ca="1">ROUND(INDIRECT(ADDRESS(ROW()+(0), COLUMN()+(-3), 1))*INDIRECT(ADDRESS(ROW()+(0), COLUMN()+(-1), 1)), 2)</f>
        <v>16863.8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3.2</v>
      </c>
      <c r="G11" s="16"/>
      <c r="H11" s="17">
        <v>2965.07</v>
      </c>
      <c r="I11" s="17">
        <f ca="1">ROUND(INDIRECT(ADDRESS(ROW()+(0), COLUMN()+(-3), 1))*INDIRECT(ADDRESS(ROW()+(0), COLUMN()+(-1), 1)), 2)</f>
        <v>9488.22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1.34</v>
      </c>
      <c r="G12" s="16"/>
      <c r="H12" s="17">
        <v>275</v>
      </c>
      <c r="I12" s="17">
        <f ca="1">ROUND(INDIRECT(ADDRESS(ROW()+(0), COLUMN()+(-3), 1))*INDIRECT(ADDRESS(ROW()+(0), COLUMN()+(-1), 1)), 2)</f>
        <v>368.5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0.651</v>
      </c>
      <c r="G13" s="16"/>
      <c r="H13" s="17">
        <v>1055.59</v>
      </c>
      <c r="I13" s="17">
        <f ca="1">ROUND(INDIRECT(ADDRESS(ROW()+(0), COLUMN()+(-3), 1))*INDIRECT(ADDRESS(ROW()+(0), COLUMN()+(-1), 1)), 2)</f>
        <v>687.19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0.325</v>
      </c>
      <c r="G14" s="20"/>
      <c r="H14" s="21">
        <v>620.64</v>
      </c>
      <c r="I14" s="21">
        <f ca="1">ROUND(INDIRECT(ADDRESS(ROW()+(0), COLUMN()+(-3), 1))*INDIRECT(ADDRESS(ROW()+(0), COLUMN()+(-1), 1)), 2)</f>
        <v>201.71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27990</v>
      </c>
      <c r="I15" s="24">
        <f ca="1">ROUND(INDIRECT(ADDRESS(ROW()+(0), COLUMN()+(-3), 1))*INDIRECT(ADDRESS(ROW()+(0), COLUMN()+(-1), 1))/100, 2)</f>
        <v>559.8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28549.8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