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<sst xmlns="http://schemas.openxmlformats.org/spreadsheetml/2006/main" count="46" uniqueCount="46">
  <si>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</si>
  <si>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RSG255</t>
  </si>
  <si>
    <t xml:space="preserve">m²</t>
  </si>
  <si>
    <t xml:space="preserve">Pavimento exterior de lâminas de grés porcelânico técnico. Colocação em camada fina.</t>
  </si>
  <si>
    <r>
      <rPr>
        <sz val="8.25"/>
        <color rgb="FF000000"/>
        <rFont val="Arial"/>
        <family val="2"/>
      </rPr>
      <t xml:space="preserve">Pavimento exterior de lâminas de grés porcelânico técnico, com malha de fibra de vidro incorporada, de 1000x1000x6 mm, gama média, capacidade de absorção de água E&lt;0,1%, grupo BIa, segundo NP EN 14411, com resistência ao deslizamento maior que 45 segundo ENV 12633; carga de ruptura &gt;1500 N; resistência à flexão &gt;45 N/mm². SUPORTE: de argamassa de cimento. COLOCAÇÃO: em camada fina e através de colagem dupla com cimento cola melhorado, C2 TE S2, segundo NP EN 12004, altamente deformável, com deslizamento reduzido e tempo de colocação ampliado. ENCHIMENTO DE JUNTAS: com argamassa de juntas cimentosa melhorada, com absorção de água reduzida e resistência elevada à abrasão tipo CG 2 W A, cor branco,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</si>
  <si>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</si>
  <si>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</si>
  <si>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</si>
  <si>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</si>
  <si>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</si>
  <si>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</si>
  <si>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mt09mcp100h</t>
  </si>
  <si>
    <t xml:space="preserve">kg</t>
  </si>
  <si>
    <t xml:space="preserve">Cimento cola melhorado, C2 TE S2, segundo NP EN 12004, altamente deformável, com deslizamento reduzido e tempo de colocação ampliado, cor branca, de um só componente à base de cimento de alta resistência, inertes seleccionados, aditivos e resinas sintéticas, para a colocação em camada fina do todo o tipo de peças cerâmicas em paramentos verticais exteriores e pavimentos exteriores.</t>
  </si>
  <si>
    <t xml:space="preserve">mt18bcp120yb</t>
  </si>
  <si>
    <t xml:space="preserve">m²</t>
  </si>
  <si>
    <t xml:space="preserve">Lâminas de grés porcelânico técnico, com malha de fibra de vidro incorporada, de 1000x1000x6 mm, gama média, capacidade de absorção de água E&lt;0,1%, grupo BIa, segundo NP EN 14411, com resistência ao deslizamento maior que 45 segundo ENV 12633; carga de ruptura &gt;1500 N; resistência à flexão &gt;45 N/mm².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</si>
  <si>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</si>
  <si>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</si>
  <si>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</si>
  <si>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</si>
  <si>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</si>
  <si>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</si>
  <si>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</si>
  <si>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</si>
  <si>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</si>
  <si>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</si>
  <si>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</si>
  <si>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</si>
  <si>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</si>
  <si>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</si>
  <si>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23.861,64Kz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</si>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</sst>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72.59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55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8</v>
      </c>
      <c r="G9" s="11"/>
      <c r="H9" s="13">
        <v>221.47</v>
      </c>
      <c r="I9" s="13">
        <f ca="1">ROUND(INDIRECT(ADDRESS(ROW()+(0), COLUMN()+(-3), 1))*INDIRECT(ADDRESS(ROW()+(0), COLUMN()+(-1), 1)), 2)</f>
        <v>1771.76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128310</v>
      </c>
      <c r="I10" s="17">
        <f ca="1">ROUND(INDIRECT(ADDRESS(ROW()+(0), COLUMN()+(-3), 1))*INDIRECT(ADDRESS(ROW()+(0), COLUMN()+(-1), 1)), 2)</f>
        <v>134725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0.066</v>
      </c>
      <c r="G11" s="16"/>
      <c r="H11" s="17">
        <v>2965.07</v>
      </c>
      <c r="I11" s="17">
        <f ca="1">ROUND(INDIRECT(ADDRESS(ROW()+(0), COLUMN()+(-3), 1))*INDIRECT(ADDRESS(ROW()+(0), COLUMN()+(-1), 1)), 2)</f>
        <v>195.69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0.04</v>
      </c>
      <c r="G12" s="16"/>
      <c r="H12" s="17">
        <v>275</v>
      </c>
      <c r="I12" s="17">
        <f ca="1">ROUND(INDIRECT(ADDRESS(ROW()+(0), COLUMN()+(-3), 1))*INDIRECT(ADDRESS(ROW()+(0), COLUMN()+(-1), 1)), 2)</f>
        <v>11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0.664</v>
      </c>
      <c r="G13" s="16"/>
      <c r="H13" s="17">
        <v>1055.59</v>
      </c>
      <c r="I13" s="17">
        <f ca="1">ROUND(INDIRECT(ADDRESS(ROW()+(0), COLUMN()+(-3), 1))*INDIRECT(ADDRESS(ROW()+(0), COLUMN()+(-1), 1)), 2)</f>
        <v>700.91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0.332</v>
      </c>
      <c r="G14" s="20"/>
      <c r="H14" s="21">
        <v>620.64</v>
      </c>
      <c r="I14" s="21">
        <f ca="1">ROUND(INDIRECT(ADDRESS(ROW()+(0), COLUMN()+(-3), 1))*INDIRECT(ADDRESS(ROW()+(0), COLUMN()+(-1), 1)), 2)</f>
        <v>206.05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137610</v>
      </c>
      <c r="I15" s="24">
        <f ca="1">ROUND(INDIRECT(ADDRESS(ROW()+(0), COLUMN()+(-3), 1))*INDIRECT(ADDRESS(ROW()+(0), COLUMN()+(-1), 1))/100, 2)</f>
        <v>2752.21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140363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0" t="s">
        <v>40</v>
      </c>
      <c r="B22" s="30"/>
      <c r="C22" s="30"/>
      <c r="D22" s="30"/>
      <c r="E22" s="31">
        <v>172013</v>
      </c>
      <c r="F22" s="31"/>
      <c r="G22" s="31">
        <v>172014</v>
      </c>
      <c r="H22" s="31"/>
      <c r="I22" s="31"/>
      <c r="J22" s="31" t="s">
        <v>41</v>
      </c>
    </row>
    <row r="23" spans="1:10" ht="24.00" thickBot="1" customHeight="1">
      <c r="A23" s="32" t="s">
        <v>42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