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<sst xmlns="http://schemas.openxmlformats.org/spreadsheetml/2006/main" count="27" uniqueCount="27">
  <si>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</si>
  <si>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RSE005</t>
  </si>
  <si>
    <t xml:space="preserve">m²</t>
  </si>
  <si>
    <t xml:space="preserve">Pavimento técnico acessível.</t>
  </si>
  <si>
    <r>
      <rPr>
        <sz val="8.25"/>
        <color rgb="FF000000"/>
        <rFont val="Arial"/>
        <family val="2"/>
      </rPr>
  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 e acabamento superior de pavimento vinílico heterogéneo, de 3,2 mm de espessura total, com camada de utilização de 1,00 mm de espessura, com tratamento de protecção superficial PUR, cor a escolher, fornecido em placas de 60,96x60,96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</si>
  <si>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</si>
  <si>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</si>
  <si>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</si>
  <si>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</si>
  <si>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</si>
  <si>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</si>
  <si>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mt12pmm010j</t>
  </si>
  <si>
    <t xml:space="preserve">m²</t>
  </si>
  <si>
    <t xml:space="preserve">Pavimento técnico acessível, formado por painéis encapsulados de 600x600 mm, com núcleo de tabuleiro aglomerado de madeira de alta densidade, 650 kg/m³, e 30 mm de espessura, com chapa de aço na face inferior e na superior, remate perimetralmente, com tratamento perimetral dos bordos de PVC de 18 mm, protegendo as arestas vivas do pavimento; apoiados sobre pedestais reguláveis para alturas de 150 a 245 mm, de aço zincado com cabeça com junta anti-vibratória, fixados ao suporte com cola; classificação 2/2/A/2, segundo NP EN 12825 e Euroclasse Bfl-s1 de reacção ao fogo, segundo NP EN 13501-1.</t>
  </si>
  <si>
    <t xml:space="preserve">mt18pta070a</t>
  </si>
  <si>
    <t xml:space="preserve">m²</t>
  </si>
  <si>
    <t xml:space="preserve">Placas heterogéneas de PVC, de 3,2 mm de espessura total, com camada de utilização de 1,00 mm de espessura, com tratamento de protecção superficial PUR, cor a escolher; peso total: 3400 g/m²; classificação ao uso, segundo EN ISO 10874: classe 23 para uso doméstico; classe 33 para uso comercial; classe 42 para uso industrial; redução dos sons de percussão 2 dB, segundo NP EN ISO 10140; Euroclasse Cfl-s1 de reacção ao fogo, segundo NP EN 13501-1.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</si>
  <si>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</si>
  <si>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</si>
  <si>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</si>
  <si>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</si>
  <si>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</si>
  <si>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</si>
  <si>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</si>
  <si>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</si>
  <si>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4.925,75Kz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</si>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</sst>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56212.7</v>
      </c>
      <c r="H9" s="13">
        <f ca="1">ROUND(INDIRECT(ADDRESS(ROW()+(0), COLUMN()+(-2), 1))*INDIRECT(ADDRESS(ROW()+(0), COLUMN()+(-1), 1)), 2)</f>
        <v>56212.7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39707.2</v>
      </c>
      <c r="H10" s="17">
        <f ca="1">ROUND(INDIRECT(ADDRESS(ROW()+(0), COLUMN()+(-2), 1))*INDIRECT(ADDRESS(ROW()+(0), COLUMN()+(-1), 1)), 2)</f>
        <v>39707.2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0.389</v>
      </c>
      <c r="G11" s="17">
        <v>1084.69</v>
      </c>
      <c r="H11" s="17">
        <f ca="1">ROUND(INDIRECT(ADDRESS(ROW()+(0), COLUMN()+(-2), 1))*INDIRECT(ADDRESS(ROW()+(0), COLUMN()+(-1), 1)), 2)</f>
        <v>421.94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0.389</v>
      </c>
      <c r="G12" s="21">
        <v>620.64</v>
      </c>
      <c r="H12" s="21">
        <f ca="1">ROUND(INDIRECT(ADDRESS(ROW()+(0), COLUMN()+(-2), 1))*INDIRECT(ADDRESS(ROW()+(0), COLUMN()+(-1), 1)), 2)</f>
        <v>241.43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96583.2</v>
      </c>
      <c r="H13" s="24">
        <f ca="1">ROUND(INDIRECT(ADDRESS(ROW()+(0), COLUMN()+(-2), 1))*INDIRECT(ADDRESS(ROW()+(0), COLUMN()+(-1), 1))/100, 2)</f>
        <v>1931.66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98514.9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