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<sst xmlns="http://schemas.openxmlformats.org/spreadsheetml/2006/main" count="48" uniqueCount="48">
  <si>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</si>
  <si>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RQO011</t>
  </si>
  <si>
    <t xml:space="preserve">m²</t>
  </si>
  <si>
    <t xml:space="preserve">Argamassa monomassa, sobre suporte de betão.</t>
  </si>
  <si>
    <r>
      <rPr>
        <sz val="8.25"/>
        <color rgb="FF000000"/>
        <rFont val="Arial"/>
        <family val="2"/>
      </rPr>
      <t xml:space="preserve">Revestimento de paramentos exteriores de betão com argamassa monomassa, acabamento com pedra projectada, cor a escolher, tipo OC CSIII W1 segundo EN 998-1, espessura 15 mm, aplicado manualmente, armada e reforçada com malha anti-álcalis nas mudanças de material e nas testas de laje, aplicado sobre uma camada de primário, à base de resinas acrílicas em dispersão aquosa, cargas minerais e aditivos, nos locais da sua superfície onde apresente deficiências.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</si>
  <si>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</si>
  <si>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</si>
  <si>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</si>
  <si>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</si>
  <si>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</si>
  <si>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</si>
  <si>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mt09moc006b</t>
  </si>
  <si>
    <t xml:space="preserve">kg</t>
  </si>
  <si>
    <t xml:space="preserve">Primário, à base de resinas acrílicas em dispersão aquosa, cargas minerais e aditivos, como ponte de aderência.</t>
  </si>
  <si>
    <t xml:space="preserve">mt28moc010bk</t>
  </si>
  <si>
    <t xml:space="preserve">kg</t>
  </si>
  <si>
    <t xml:space="preserve">Argamassa monomassa, acabamento com pedra projectada, cor a escolher, tipo OC CSIII W1 segundo EN 998-1, composto de cimento branco, cal, inertes de granulometria compensada, aditivos orgânicos e inorgânicos e pigmentos minerais.</t>
  </si>
  <si>
    <t xml:space="preserve">mt28maw050e</t>
  </si>
  <si>
    <t xml:space="preserve">m²</t>
  </si>
  <si>
    <t xml:space="preserve">Malha de fibra de vidro anti-álcalis, de 7x6,5 mm de vão de malha, 195 g/m² de massa superficial, 0,65 mm de espessura e de 0,11x50 m,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</si>
  <si>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</si>
  <si>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</si>
  <si>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</si>
  <si>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</si>
  <si>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</si>
  <si>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</si>
  <si>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mt28mon020b</t>
  </si>
  <si>
    <t xml:space="preserve">kg</t>
  </si>
  <si>
    <t xml:space="preserve">Inerte de mármore, procedente de britagem, para projectar sobre argamassa, de granulometria compreendida entre 5 e 9 mm.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</si>
  <si>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</si>
  <si>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</si>
  <si>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</si>
  <si>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</si>
  <si>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</si>
  <si>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</si>
  <si>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</si>
  <si>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</si>
  <si>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4.350,44Kz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</si>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</sst>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2.55" customWidth="1"/>
    <col min="5" max="5" width="72.93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7.5</v>
      </c>
      <c r="H9" s="11"/>
      <c r="I9" s="13">
        <v>989.18</v>
      </c>
      <c r="J9" s="13">
        <f ca="1">ROUND(INDIRECT(ADDRESS(ROW()+(0), COLUMN()+(-3), 1))*INDIRECT(ADDRESS(ROW()+(0), COLUMN()+(-1), 1)), 2)</f>
        <v>7418.85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19.5</v>
      </c>
      <c r="H10" s="16"/>
      <c r="I10" s="17">
        <v>680.15</v>
      </c>
      <c r="J10" s="17">
        <f ca="1">ROUND(INDIRECT(ADDRESS(ROW()+(0), COLUMN()+(-3), 1))*INDIRECT(ADDRESS(ROW()+(0), COLUMN()+(-1), 1)), 2)</f>
        <v>13262.9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</v>
      </c>
      <c r="H11" s="16"/>
      <c r="I11" s="17">
        <v>2315.28</v>
      </c>
      <c r="J11" s="17">
        <f ca="1">ROUND(INDIRECT(ADDRESS(ROW()+(0), COLUMN()+(-3), 1))*INDIRECT(ADDRESS(ROW()+(0), COLUMN()+(-1), 1)), 2)</f>
        <v>486.21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432.4</v>
      </c>
      <c r="J12" s="17">
        <f ca="1">ROUND(INDIRECT(ADDRESS(ROW()+(0), COLUMN()+(-3), 1))*INDIRECT(ADDRESS(ROW()+(0), COLUMN()+(-1), 1)), 2)</f>
        <v>324.3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1.25</v>
      </c>
      <c r="H13" s="16"/>
      <c r="I13" s="17">
        <v>457.12</v>
      </c>
      <c r="J13" s="17">
        <f ca="1">ROUND(INDIRECT(ADDRESS(ROW()+(0), COLUMN()+(-3), 1))*INDIRECT(ADDRESS(ROW()+(0), COLUMN()+(-1), 1)), 2)</f>
        <v>571.4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15</v>
      </c>
      <c r="H14" s="16"/>
      <c r="I14" s="17">
        <v>457.12</v>
      </c>
      <c r="J14" s="17">
        <f ca="1">ROUND(INDIRECT(ADDRESS(ROW()+(0), COLUMN()+(-3), 1))*INDIRECT(ADDRESS(ROW()+(0), COLUMN()+(-1), 1)), 2)</f>
        <v>6856.8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0.585</v>
      </c>
      <c r="H15" s="16"/>
      <c r="I15" s="17">
        <v>1055.59</v>
      </c>
      <c r="J15" s="17">
        <f ca="1">ROUND(INDIRECT(ADDRESS(ROW()+(0), COLUMN()+(-3), 1))*INDIRECT(ADDRESS(ROW()+(0), COLUMN()+(-1), 1)), 2)</f>
        <v>617.52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0.554</v>
      </c>
      <c r="H16" s="20"/>
      <c r="I16" s="21">
        <v>616.23</v>
      </c>
      <c r="J16" s="21">
        <f ca="1">ROUND(INDIRECT(ADDRESS(ROW()+(0), COLUMN()+(-3), 1))*INDIRECT(ADDRESS(ROW()+(0), COLUMN()+(-1), 1)), 2)</f>
        <v>341.39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4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29879.4</v>
      </c>
      <c r="J17" s="24">
        <f ca="1">ROUND(INDIRECT(ADDRESS(ROW()+(0), COLUMN()+(-3), 1))*INDIRECT(ADDRESS(ROW()+(0), COLUMN()+(-1), 1))/100, 2)</f>
        <v>1195.18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31074.6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1.18202e+006</v>
      </c>
      <c r="G22" s="31"/>
      <c r="H22" s="31">
        <v>1.18202e+006</v>
      </c>
      <c r="I22" s="31"/>
      <c r="J22" s="31"/>
      <c r="K22" s="31">
        <v>4</v>
      </c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