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<sst xmlns="http://schemas.openxmlformats.org/spreadsheetml/2006/main" count="33" uniqueCount="33">
  <si>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</si>
  <si>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RDE020</t>
  </si>
  <si>
    <t xml:space="preserve">m²</t>
  </si>
  <si>
    <t xml:space="preserve">Revestimento mural com chapa de alumínio.</t>
  </si>
  <si>
    <r>
      <rPr>
        <sz val="8.25"/>
        <color rgb="FF000000"/>
        <rFont val="Arial"/>
        <family val="2"/>
      </rPr>
      <t xml:space="preserve">Revestimento mural com chapa de alumínio lacado cor branca, de 0,8 mm de espessura, Colocação em obra: com parafusos de aço galvanizado sobre substrutura suporte formada por perfis omega de aço galvanizado, de 85 mm de largura, com uma separação de 600 mm. Inclusive ancoragens mecânicas para a fixação da subestrutura suporte.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</si>
  <si>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</si>
  <si>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</si>
  <si>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</si>
  <si>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</si>
  <si>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</si>
  <si>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</si>
  <si>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mt29pme030a</t>
  </si>
  <si>
    <t xml:space="preserve">m</t>
  </si>
  <si>
    <t xml:space="preserve">Perfil omega de aço galvanizado, de 85 mm de largura.</t>
  </si>
  <si>
    <t xml:space="preserve">mt26aaa033a</t>
  </si>
  <si>
    <t xml:space="preserve">Ud</t>
  </si>
  <si>
    <t xml:space="preserve">Ancoragem mecânica com bucha de nylon e parafuso de aço galvanizado, de cabeça escareada.</t>
  </si>
  <si>
    <t xml:space="preserve">mt29pme020t</t>
  </si>
  <si>
    <t xml:space="preserve">m²</t>
  </si>
  <si>
    <t xml:space="preserve">Chapa de alumínio lacado cor branca, de 0,8 mm de espessura, para revestimento de paramentos verticais interiores.</t>
  </si>
  <si>
    <t xml:space="preserve">mt29pme040a</t>
  </si>
  <si>
    <t xml:space="preserve">Ud</t>
  </si>
  <si>
    <t xml:space="preserve">Parafuso de aço galvanizado.</t>
  </si>
  <si>
    <t xml:space="preserve">mo018</t>
  </si>
  <si>
    <t xml:space="preserve">h</t>
  </si>
  <si>
    <t xml:space="preserve">Oficial de 1ª serralheiro.</t>
  </si>
  <si>
    <t xml:space="preserve">mo059</t>
  </si>
  <si>
    <t xml:space="preserve">h</t>
  </si>
  <si>
    <t xml:space="preserve">Ajudante de serralheiro.</t>
  </si>
  <si>
    <t xml:space="preserve">%</t>
  </si>
  <si>
    <t xml:space="preserve">Custos directos complementares</t>
  </si>
  <si>
    <t xml:space="preserve">Custo de manutenção decenal: 8.724,35Kz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</si>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</sst>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1.36" customWidth="1"/>
    <col min="4" max="4" width="2.21" customWidth="1"/>
    <col min="5" max="5" width="81.94" customWidth="1"/>
    <col min="6" max="6" width="6.97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1.66</v>
      </c>
      <c r="G9" s="13">
        <v>2366.13</v>
      </c>
      <c r="H9" s="13">
        <f ca="1">ROUND(INDIRECT(ADDRESS(ROW()+(0), COLUMN()+(-2), 1))*INDIRECT(ADDRESS(ROW()+(0), COLUMN()+(-1), 1)), 2)</f>
        <v>3927.78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12</v>
      </c>
      <c r="G10" s="17">
        <v>344.82</v>
      </c>
      <c r="H10" s="17">
        <f ca="1">ROUND(INDIRECT(ADDRESS(ROW()+(0), COLUMN()+(-2), 1))*INDIRECT(ADDRESS(ROW()+(0), COLUMN()+(-1), 1)), 2)</f>
        <v>4137.84</v>
      </c>
    </row>
    <row r="11" spans="1:8" ht="24.0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1.05</v>
      </c>
      <c r="G11" s="17">
        <v>54552.8</v>
      </c>
      <c r="H11" s="17">
        <f ca="1">ROUND(INDIRECT(ADDRESS(ROW()+(0), COLUMN()+(-2), 1))*INDIRECT(ADDRESS(ROW()+(0), COLUMN()+(-1), 1)), 2)</f>
        <v>57280.4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9.33</v>
      </c>
      <c r="G12" s="17">
        <v>380.48</v>
      </c>
      <c r="H12" s="17">
        <f ca="1">ROUND(INDIRECT(ADDRESS(ROW()+(0), COLUMN()+(-2), 1))*INDIRECT(ADDRESS(ROW()+(0), COLUMN()+(-1), 1)), 2)</f>
        <v>3549.88</v>
      </c>
    </row>
    <row r="13" spans="1:8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0.39</v>
      </c>
      <c r="G13" s="17">
        <v>1042.42</v>
      </c>
      <c r="H13" s="17">
        <f ca="1">ROUND(INDIRECT(ADDRESS(ROW()+(0), COLUMN()+(-2), 1))*INDIRECT(ADDRESS(ROW()+(0), COLUMN()+(-1), 1)), 2)</f>
        <v>406.54</v>
      </c>
    </row>
    <row r="14" spans="1:8" ht="13.50" thickBot="1" customHeight="1">
      <c r="A14" s="14" t="s">
        <v>26</v>
      </c>
      <c r="B14" s="14"/>
      <c r="C14" s="18" t="s">
        <v>27</v>
      </c>
      <c r="D14" s="18"/>
      <c r="E14" s="19" t="s">
        <v>28</v>
      </c>
      <c r="F14" s="20">
        <v>0.39</v>
      </c>
      <c r="G14" s="21">
        <v>606.12</v>
      </c>
      <c r="H14" s="21">
        <f ca="1">ROUND(INDIRECT(ADDRESS(ROW()+(0), COLUMN()+(-2), 1))*INDIRECT(ADDRESS(ROW()+(0), COLUMN()+(-1), 1)), 2)</f>
        <v>236.39</v>
      </c>
    </row>
    <row r="15" spans="1:8" ht="13.50" thickBot="1" customHeight="1">
      <c r="A15" s="19"/>
      <c r="B15" s="19"/>
      <c r="C15" s="22" t="s">
        <v>29</v>
      </c>
      <c r="D15" s="22"/>
      <c r="E15" s="5" t="s">
        <v>30</v>
      </c>
      <c r="F15" s="23">
        <v>2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69538.9</v>
      </c>
      <c r="H15" s="24">
        <f ca="1">ROUND(INDIRECT(ADDRESS(ROW()+(0), COLUMN()+(-2), 1))*INDIRECT(ADDRESS(ROW()+(0), COLUMN()+(-1), 1))/100, 2)</f>
        <v>1390.78</v>
      </c>
    </row>
    <row r="16" spans="1:8" ht="13.50" thickBot="1" customHeight="1">
      <c r="A16" s="25" t="s">
        <v>31</v>
      </c>
      <c r="B16" s="25"/>
      <c r="C16" s="26"/>
      <c r="D16" s="26"/>
      <c r="E16" s="26"/>
      <c r="F16" s="27"/>
      <c r="G16" s="25" t="s">
        <v>32</v>
      </c>
      <c r="H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70929.6</v>
      </c>
    </row>
  </sheetData>
  <mergeCells count="21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E16"/>
  </mergeCells>
  <pageMargins left="0.147638" right="0.147638" top="0.206693" bottom="0.206693" header="0.0" footer="0.0"/>
  <pageSetup paperSize="9" orientation="portrait"/>
  <rowBreaks count="0" manualBreakCount="0">
    </rowBreaks>
</worksheet>
</file>