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<sst xmlns="http://schemas.openxmlformats.org/spreadsheetml/2006/main" count="27" uniqueCount="27">
  <si>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</si>
  <si>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QUH020</t>
  </si>
  <si>
    <t xml:space="preserve">m²</t>
  </si>
  <si>
    <t xml:space="preserve">Ripado para montagem de revestimento de telhas de betão.</t>
  </si>
  <si>
    <r>
      <rPr>
        <sz val="8.25"/>
        <color rgb="FF000000"/>
        <rFont val="Arial"/>
        <family val="2"/>
      </rPr>
      <t xml:space="preserve">Ripado simples, de ripa de 42x27 mm de secção, de madeira de pinheiro-bravo (Pinus pinaster), tratada em autoclave, com classe de risco 2, segundo NP EN 335, acabamento escovado, com humidade inferior a 20% fixadas mecanicamente ao suporte, para montagem de revestimento de telha de betão de perfil árabe, de 40 cm de comprimento e 20 cm de largura, em cobertura inclinada, com uma pendente maior que 25%. Colocação em obra: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</si>
  <si>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</si>
  <si>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</si>
  <si>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</si>
  <si>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</si>
  <si>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</si>
  <si>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</si>
  <si>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mt13blw010b</t>
  </si>
  <si>
    <t xml:space="preserve">m</t>
  </si>
  <si>
    <t xml:space="preserve">Ripa de 42x27 mm de secção, de madeira de pinheiro-bravo (Pinus pinaster), tratada em autoclave, com classe de risco 2, segundo NP EN 335, acabamento escovado, com humidade inferior a 20%.</t>
  </si>
  <si>
    <t xml:space="preserve">mt13blw131</t>
  </si>
  <si>
    <t xml:space="preserve">Ud</t>
  </si>
  <si>
    <t xml:space="preserve">Parafuso para fixação de elementos de madeira.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</si>
  <si>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</si>
  <si>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</si>
  <si>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</si>
  <si>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</si>
  <si>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</si>
  <si>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</si>
  <si>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</si>
  <si>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</si>
  <si>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350,38Kz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</si>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</sst>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642.07</v>
      </c>
      <c r="H9" s="13">
        <f ca="1">ROUND(INDIRECT(ADDRESS(ROW()+(0), COLUMN()+(-2), 1))*INDIRECT(ADDRESS(ROW()+(0), COLUMN()+(-1), 1)), 2)</f>
        <v>1926.21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130.79</v>
      </c>
      <c r="H10" s="17">
        <f ca="1">ROUND(INDIRECT(ADDRESS(ROW()+(0), COLUMN()+(-2), 1))*INDIRECT(ADDRESS(ROW()+(0), COLUMN()+(-1), 1)), 2)</f>
        <v>784.74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0.065</v>
      </c>
      <c r="G11" s="17">
        <v>1028.94</v>
      </c>
      <c r="H11" s="17">
        <f ca="1">ROUND(INDIRECT(ADDRESS(ROW()+(0), COLUMN()+(-2), 1))*INDIRECT(ADDRESS(ROW()+(0), COLUMN()+(-1), 1)), 2)</f>
        <v>66.88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0.065</v>
      </c>
      <c r="G12" s="21">
        <v>581.64</v>
      </c>
      <c r="H12" s="21">
        <f ca="1">ROUND(INDIRECT(ADDRESS(ROW()+(0), COLUMN()+(-2), 1))*INDIRECT(ADDRESS(ROW()+(0), COLUMN()+(-1), 1)), 2)</f>
        <v>37.81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2815.64</v>
      </c>
      <c r="H13" s="24">
        <f ca="1">ROUND(INDIRECT(ADDRESS(ROW()+(0), COLUMN()+(-2), 1))*INDIRECT(ADDRESS(ROW()+(0), COLUMN()+(-1), 1))/100, 2)</f>
        <v>56.31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2871.95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