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<sst xmlns="http://schemas.openxmlformats.org/spreadsheetml/2006/main" count="34" uniqueCount="34">
  <si>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</si>
  <si>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QUC011</t>
  </si>
  <si>
    <t xml:space="preserve">m</t>
  </si>
  <si>
    <t xml:space="preserve">Ponto singular para cobertura inclinada de fibrocimento sem amianto.</t>
  </si>
  <si>
    <r>
      <rPr>
        <sz val="8.25"/>
        <color rgb="FF000000"/>
        <rFont val="Arial"/>
        <family val="2"/>
      </rPr>
      <t xml:space="preserve">Beirado com isolamento térmico incorporado para cobertura inclinada com uma pendente maior que 10%, com peças de remate inferior de vertente, com isolamento térmico incorporado, de 330 mm de largura de aba e 1140 mm de comprimento, cor cinzento, para cobertura de fibrocimento sem amianto, com acessórios de fixação, colocadas sobre as placas, com uma sobreposição mínima de 10 cm. Inclusive acessórios de fixação das peças às placas.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</si>
  <si>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</si>
  <si>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</si>
  <si>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</si>
  <si>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</si>
  <si>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</si>
  <si>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</si>
  <si>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mt13eur050c</t>
  </si>
  <si>
    <t xml:space="preserve">Ud</t>
  </si>
  <si>
    <t xml:space="preserve">Remate inferior de vertente, com isolamento térmico incorporado, de 330 mm de largura de aba e 1140 mm de comprimento, cor cinzento, para cobertura de fibrocimento sem amianto, com acessórios de fixação. Segundo EN 494.</t>
  </si>
  <si>
    <t xml:space="preserve">mo051</t>
  </si>
  <si>
    <t xml:space="preserve">h</t>
  </si>
  <si>
    <t xml:space="preserve">Oficial de 1ª montador de painéis metálicos.</t>
  </si>
  <si>
    <t xml:space="preserve">mo098</t>
  </si>
  <si>
    <t xml:space="preserve">h</t>
  </si>
  <si>
    <t xml:space="preserve">Ajudante de montador de painéis metálicos.</t>
  </si>
  <si>
    <t xml:space="preserve">%</t>
  </si>
  <si>
    <t xml:space="preserve">Custos directos complementares</t>
  </si>
  <si>
    <t xml:space="preserve">Custo de manutenção decenal: 8.076,45Kz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</si>
  <si>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</si>
  <si>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</si>
  <si>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</si>
  <si>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</si>
  <si>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</si>
  <si>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</si>
  <si>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</si>
  <si>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perfiladas  de  fibrocimento  e  acessórios  — Especificação  de  produto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</si>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</sst>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1.70" customWidth="1"/>
    <col min="5" max="5" width="74.4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0.962</v>
      </c>
      <c r="H9" s="11"/>
      <c r="I9" s="13">
        <v>21867.3</v>
      </c>
      <c r="J9" s="13">
        <f ca="1">ROUND(INDIRECT(ADDRESS(ROW()+(0), COLUMN()+(-3), 1))*INDIRECT(ADDRESS(ROW()+(0), COLUMN()+(-1), 1)), 2)</f>
        <v>21036.3</v>
      </c>
      <c r="K9" s="13"/>
    </row>
    <row r="10" spans="1:11" ht="13.50" thickBot="1" customHeight="1">
      <c r="A10" s="14" t="s">
        <v>14</v>
      </c>
      <c r="B10" s="14"/>
      <c r="C10" s="15" t="s">
        <v>15</v>
      </c>
      <c r="D10" s="15"/>
      <c r="E10" s="14" t="s">
        <v>16</v>
      </c>
      <c r="F10" s="14"/>
      <c r="G10" s="16">
        <v>0.287</v>
      </c>
      <c r="H10" s="16"/>
      <c r="I10" s="17">
        <v>1057.3</v>
      </c>
      <c r="J10" s="17">
        <f ca="1">ROUND(INDIRECT(ADDRESS(ROW()+(0), COLUMN()+(-3), 1))*INDIRECT(ADDRESS(ROW()+(0), COLUMN()+(-1), 1)), 2)</f>
        <v>303.45</v>
      </c>
      <c r="K10" s="17"/>
    </row>
    <row r="11" spans="1:11" ht="13.50" thickBot="1" customHeight="1">
      <c r="A11" s="14" t="s">
        <v>17</v>
      </c>
      <c r="B11" s="14"/>
      <c r="C11" s="18" t="s">
        <v>18</v>
      </c>
      <c r="D11" s="18"/>
      <c r="E11" s="19" t="s">
        <v>19</v>
      </c>
      <c r="F11" s="19"/>
      <c r="G11" s="20">
        <v>0.1</v>
      </c>
      <c r="H11" s="20"/>
      <c r="I11" s="21">
        <v>604.97</v>
      </c>
      <c r="J11" s="21">
        <f ca="1">ROUND(INDIRECT(ADDRESS(ROW()+(0), COLUMN()+(-3), 1))*INDIRECT(ADDRESS(ROW()+(0), COLUMN()+(-1), 1)), 2)</f>
        <v>60.5</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21400.2</v>
      </c>
      <c r="J12" s="24">
        <f ca="1">ROUND(INDIRECT(ADDRESS(ROW()+(0), COLUMN()+(-3), 1))*INDIRECT(ADDRESS(ROW()+(0), COLUMN()+(-1), 1))/100, 2)</f>
        <v>428</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21828.2</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842016</v>
      </c>
      <c r="G17" s="31"/>
      <c r="H17" s="31">
        <v>842017</v>
      </c>
      <c r="I17" s="31"/>
      <c r="J17" s="31"/>
      <c r="K17" s="31" t="s">
        <v>29</v>
      </c>
    </row>
    <row r="18" spans="1:11" ht="13.5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