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<sst xmlns="http://schemas.openxmlformats.org/spreadsheetml/2006/main" count="52" uniqueCount="52">
  <si>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</si>
  <si>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</si>
  <si>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</si>
  <si>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</si>
  <si>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paramento vertical; através da colocação de perfil colaminado de chapa de aço e PVC-P, com quinagem, para remate e protecção da impermeabilização formada por: banda de acabamento de 50 cm de desenvolvimento com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PVC-P, com prévia aplicação de adesivo à base de borracha de poliuretano e resinas sintéticas. Inclusive cordão de vedação aplicado entre o perfil colaminado e o paramento,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</si>
  <si>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</si>
  <si>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</si>
  <si>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</si>
  <si>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</si>
  <si>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</si>
  <si>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</si>
  <si>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mt15dan050i</t>
  </si>
  <si>
    <t xml:space="preserve">l</t>
  </si>
  <si>
    <t xml:space="preserve">Adesivo à base de borracha de poliuretano e resinas sintéticas, para a fixação de lâminas impermeabilizantes flexíveis de PVC-P.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</si>
  <si>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</si>
  <si>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</si>
  <si>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</si>
  <si>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mt15dan020y</t>
  </si>
  <si>
    <t xml:space="preserve">m</t>
  </si>
  <si>
    <t xml:space="preserve">Perfil colaminado de chapa de aço e PVC-P, com quinagem, para remate de impermeabilização nos extremos das lâminas de PVC-P e nos encontros com elementos verticais.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</si>
  <si>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</si>
  <si>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</si>
  <si>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</si>
  <si>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mt15sja020a</t>
  </si>
  <si>
    <t xml:space="preserve">Ud</t>
  </si>
  <si>
    <t xml:space="preserve">Cartucho de pasta de poliuretano, de 310 cm³.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</si>
  <si>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</si>
  <si>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</si>
  <si>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</si>
  <si>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</si>
  <si>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</si>
  <si>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</si>
  <si>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</si>
  <si>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</si>
  <si>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</si>
  <si>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</si>
  <si>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</si>
  <si>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</si>
  <si>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</si>
  <si>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</si>
  <si>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4.155,60Kz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</si>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</sst>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9090.59</v>
      </c>
      <c r="J9" s="13">
        <f ca="1">ROUND(INDIRECT(ADDRESS(ROW()+(0), COLUMN()+(-3), 1))*INDIRECT(ADDRESS(ROW()+(0), COLUMN()+(-1), 1)), 2)</f>
        <v>272.72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12986.6</v>
      </c>
      <c r="J10" s="17">
        <f ca="1">ROUND(INDIRECT(ADDRESS(ROW()+(0), COLUMN()+(-3), 1))*INDIRECT(ADDRESS(ROW()+(0), COLUMN()+(-1), 1)), 2)</f>
        <v>6493.28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2866.2</v>
      </c>
      <c r="J11" s="17">
        <f ca="1">ROUND(INDIRECT(ADDRESS(ROW()+(0), COLUMN()+(-3), 1))*INDIRECT(ADDRESS(ROW()+(0), COLUMN()+(-1), 1)), 2)</f>
        <v>2866.2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3108.97</v>
      </c>
      <c r="J12" s="17">
        <f ca="1">ROUND(INDIRECT(ADDRESS(ROW()+(0), COLUMN()+(-3), 1))*INDIRECT(ADDRESS(ROW()+(0), COLUMN()+(-1), 1)), 2)</f>
        <v>3108.97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8338.62</v>
      </c>
      <c r="J13" s="17">
        <f ca="1">ROUND(INDIRECT(ADDRESS(ROW()+(0), COLUMN()+(-3), 1))*INDIRECT(ADDRESS(ROW()+(0), COLUMN()+(-1), 1)), 2)</f>
        <v>1417.57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907.3</v>
      </c>
      <c r="J14" s="17">
        <f ca="1">ROUND(INDIRECT(ADDRESS(ROW()+(0), COLUMN()+(-3), 1))*INDIRECT(ADDRESS(ROW()+(0), COLUMN()+(-1), 1)), 2)</f>
        <v>10.89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0.143</v>
      </c>
      <c r="H15" s="16"/>
      <c r="I15" s="17">
        <v>1028.94</v>
      </c>
      <c r="J15" s="17">
        <f ca="1">ROUND(INDIRECT(ADDRESS(ROW()+(0), COLUMN()+(-3), 1))*INDIRECT(ADDRESS(ROW()+(0), COLUMN()+(-1), 1)), 2)</f>
        <v>147.14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0.143</v>
      </c>
      <c r="H16" s="16"/>
      <c r="I16" s="17">
        <v>604.97</v>
      </c>
      <c r="J16" s="17">
        <f ca="1">ROUND(INDIRECT(ADDRESS(ROW()+(0), COLUMN()+(-3), 1))*INDIRECT(ADDRESS(ROW()+(0), COLUMN()+(-1), 1)), 2)</f>
        <v>86.51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0.143</v>
      </c>
      <c r="H17" s="20"/>
      <c r="I17" s="21">
        <v>1028.94</v>
      </c>
      <c r="J17" s="21">
        <f ca="1">ROUND(INDIRECT(ADDRESS(ROW()+(0), COLUMN()+(-3), 1))*INDIRECT(ADDRESS(ROW()+(0), COLUMN()+(-1), 1)), 2)</f>
        <v>147.14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14550.4</v>
      </c>
      <c r="J18" s="24">
        <f ca="1">ROUND(INDIRECT(ADDRESS(ROW()+(0), COLUMN()+(-3), 1))*INDIRECT(ADDRESS(ROW()+(0), COLUMN()+(-1), 1))/100, 2)</f>
        <v>291.01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14841.4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