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<sst xmlns="http://schemas.openxmlformats.org/spreadsheetml/2006/main" count="26" uniqueCount="26">
  <si>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</si>
  <si>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QCN010</t>
  </si>
  <si>
    <t xml:space="preserve">m²</t>
  </si>
  <si>
    <t xml:space="preserve">Painel sandwich, para cobertura plana.</t>
  </si>
  <si>
    <r>
      <rPr>
        <sz val="8.25"/>
        <color rgb="FF000000"/>
        <rFont val="Arial"/>
        <family val="2"/>
      </rPr>
      <t xml:space="preserve">Painel sandwich com encaixe macho-fêmea nas quatro faces, composto de: face exterior de placa de cimento reforçado com fibras, de 12 mm de espessura, núcleo isolante de espuma de poliestireno extrudido de 40 mm de espessura e face interior de placa de gesso reforçado com fibras, de 12 mm de espessura, de 2400x550 mm, transmissão térmica 0,717 W/(m²°C), Euroclasse B-s1, d0 de reacção ao fogo, segundo NP EN 13501-1, fixado com parafusos auto-roscantes de cabeça escareada, de aço galvanizado, sobre estrutura de madeira, com um vão entre apoios de 60 cm, para cobertura plana.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</si>
  <si>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</si>
  <si>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</si>
  <si>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</si>
  <si>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</si>
  <si>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</si>
  <si>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</si>
  <si>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mt13pst018hh</t>
  </si>
  <si>
    <t xml:space="preserve">m²</t>
  </si>
  <si>
    <t xml:space="preserve">Painel sandwich com encaixe macho-fêmea nas quatro faces, composto de: face exterior de placa de cimento reforçado com fibras, de 12 mm de espessura, núcleo isolante de espuma de poliestireno extrudido de 40 mm de espessura e face interior de placa de gesso reforçado com fibras, de 12 mm de espessura, de 2400x550 mm, transmissão térmica 0,717 W/(m²°C), Euroclasse B-s1, d0 de reacção ao fogo, segundo NP EN 13501-1.</t>
  </si>
  <si>
    <t xml:space="preserve">mt13pst100h</t>
  </si>
  <si>
    <t xml:space="preserve">Ud</t>
  </si>
  <si>
    <t xml:space="preserve">Parafuso auto-roscante de cabeça escareada, de aço galvanizado, de 6 mm de diâmetro e 110 mm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</si>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</sst>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77115.8</v>
      </c>
      <c r="H9" s="13">
        <f ca="1">ROUND(INDIRECT(ADDRESS(ROW()+(0), COLUMN()+(-2), 1))*INDIRECT(ADDRESS(ROW()+(0), COLUMN()+(-1), 1)), 2)</f>
        <v>80971.6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501.59</v>
      </c>
      <c r="H10" s="17">
        <f ca="1">ROUND(INDIRECT(ADDRESS(ROW()+(0), COLUMN()+(-2), 1))*INDIRECT(ADDRESS(ROW()+(0), COLUMN()+(-1), 1)), 2)</f>
        <v>6019.08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0.258</v>
      </c>
      <c r="G11" s="17">
        <v>1084.69</v>
      </c>
      <c r="H11" s="17">
        <f ca="1">ROUND(INDIRECT(ADDRESS(ROW()+(0), COLUMN()+(-2), 1))*INDIRECT(ADDRESS(ROW()+(0), COLUMN()+(-1), 1)), 2)</f>
        <v>279.85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0.258</v>
      </c>
      <c r="G12" s="21">
        <v>620.64</v>
      </c>
      <c r="H12" s="21">
        <f ca="1">ROUND(INDIRECT(ADDRESS(ROW()+(0), COLUMN()+(-2), 1))*INDIRECT(ADDRESS(ROW()+(0), COLUMN()+(-1), 1)), 2)</f>
        <v>160.13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87430.6</v>
      </c>
      <c r="H13" s="24">
        <f ca="1">ROUND(INDIRECT(ADDRESS(ROW()+(0), COLUMN()+(-2), 1))*INDIRECT(ADDRESS(ROW()+(0), COLUMN()+(-1), 1))/100, 2)</f>
        <v>1748.61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89179.3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