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<sst xmlns="http://schemas.openxmlformats.org/spreadsheetml/2006/main" count="88" uniqueCount="88">
  <si>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</si>
  <si>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QAG021</t>
  </si>
  <si>
    <t xml:space="preserve">m²</t>
  </si>
  <si>
    <t xml:space="preserve">Cobertura plana acessível, não ventilada, com pavimento flutuante isolante, tipo invertida.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</si>
  <si>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pavimento flutuante isolante, tipo invertida, pendente de 1% a 5%, para tráfego pedonal privado.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 melhorada, colada, formada por membrana de betume modificado com elastómero SBS, LBM(SBS)-40-FP, melhorada com membrana de betume aditivado com plastómero APP, LA-30-FV, prévia aplicação de primário com emulsão asfáltica aniônica com cargas; CAMADA SEPARADORA SOB PROTECÇÃO: geotêxtil não tecido composto por fibras de poliéster entrelaçadas, (200 g/m²); CAMADA DE PROTECÇÃO E ISOLAMENTO TÉRMICO: pavimento flutuante de lajetas térmicas, formadas por 35 mm de argamassa e 40 mm de poliestireno extrudido, de 600x600 mm, cor cinzento, acabamento poroso, colocadas directamente sobre a camada separadora.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</si>
  <si>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</si>
  <si>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</si>
  <si>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</si>
  <si>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</si>
  <si>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</si>
  <si>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</si>
  <si>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</si>
  <si>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</si>
  <si>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</si>
  <si>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</si>
  <si>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</si>
  <si>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</si>
  <si>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</si>
  <si>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</si>
  <si>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</si>
  <si>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</si>
  <si>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</si>
  <si>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</si>
  <si>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</si>
  <si>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</si>
  <si>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</si>
  <si>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</si>
  <si>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</si>
  <si>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</si>
  <si>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</si>
  <si>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</si>
  <si>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</si>
  <si>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</si>
  <si>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</si>
  <si>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</si>
  <si>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</si>
  <si>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</si>
  <si>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</si>
  <si>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</si>
  <si>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</si>
  <si>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</si>
  <si>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</si>
  <si>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</si>
  <si>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</si>
  <si>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mt15lfs010a</t>
  </si>
  <si>
    <t xml:space="preserve">m²</t>
  </si>
  <si>
    <t xml:space="preserve">Lajeta térmica, formada por 35 mm de argamassa e 40 mm de poliestireno extrudido, condutibilidade térmica 0,033 W/(m°C).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</si>
  <si>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</si>
  <si>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</si>
  <si>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</si>
  <si>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</si>
  <si>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</si>
  <si>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</si>
  <si>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</si>
  <si>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</si>
  <si>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</si>
  <si>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</si>
  <si>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</si>
  <si>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</si>
  <si>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</si>
  <si>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</si>
  <si>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</si>
  <si>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</si>
  <si>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</si>
  <si>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17.495,11Kz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</si>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</sst>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2.21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41.79</v>
      </c>
      <c r="J9" s="13">
        <f ca="1">ROUND(INDIRECT(ADDRESS(ROW()+(0), COLUMN()+(-3), 1))*INDIRECT(ADDRESS(ROW()+(0), COLUMN()+(-1), 1)), 2)</f>
        <v>125.37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24022.2</v>
      </c>
      <c r="J10" s="17">
        <f ca="1">ROUND(INDIRECT(ADDRESS(ROW()+(0), COLUMN()+(-3), 1))*INDIRECT(ADDRESS(ROW()+(0), COLUMN()+(-1), 1)), 2)</f>
        <v>2402.22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20995.6</v>
      </c>
      <c r="J11" s="17">
        <f ca="1">ROUND(INDIRECT(ADDRESS(ROW()+(0), COLUMN()+(-3), 1))*INDIRECT(ADDRESS(ROW()+(0), COLUMN()+(-1), 1)), 2)</f>
        <v>209.96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1593.26</v>
      </c>
      <c r="J12" s="17">
        <f ca="1">ROUND(INDIRECT(ADDRESS(ROW()+(0), COLUMN()+(-3), 1))*INDIRECT(ADDRESS(ROW()+(0), COLUMN()+(-1), 1)), 2)</f>
        <v>15.93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279.7</v>
      </c>
      <c r="J13" s="17">
        <f ca="1">ROUND(INDIRECT(ADDRESS(ROW()+(0), COLUMN()+(-3), 1))*INDIRECT(ADDRESS(ROW()+(0), COLUMN()+(-1), 1)), 2)</f>
        <v>2.24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2992.57</v>
      </c>
      <c r="J14" s="17">
        <f ca="1">ROUND(INDIRECT(ADDRESS(ROW()+(0), COLUMN()+(-3), 1))*INDIRECT(ADDRESS(ROW()+(0), COLUMN()+(-1), 1)), 2)</f>
        <v>194.52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18.65</v>
      </c>
      <c r="J15" s="17">
        <f ca="1">ROUND(INDIRECT(ADDRESS(ROW()+(0), COLUMN()+(-3), 1))*INDIRECT(ADDRESS(ROW()+(0), COLUMN()+(-1), 1)), 2)</f>
        <v>186.5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1.1</v>
      </c>
      <c r="H16" s="16"/>
      <c r="I16" s="17">
        <v>8234.82</v>
      </c>
      <c r="J16" s="17">
        <f ca="1">ROUND(INDIRECT(ADDRESS(ROW()+(0), COLUMN()+(-3), 1))*INDIRECT(ADDRESS(ROW()+(0), COLUMN()+(-1), 1)), 2)</f>
        <v>9058.3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4059.74</v>
      </c>
      <c r="J17" s="17">
        <f ca="1">ROUND(INDIRECT(ADDRESS(ROW()+(0), COLUMN()+(-3), 1))*INDIRECT(ADDRESS(ROW()+(0), COLUMN()+(-1), 1)), 2)</f>
        <v>4465.71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</v>
      </c>
      <c r="H18" s="16"/>
      <c r="I18" s="17">
        <v>3921.34</v>
      </c>
      <c r="J18" s="17">
        <f ca="1">ROUND(INDIRECT(ADDRESS(ROW()+(0), COLUMN()+(-3), 1))*INDIRECT(ADDRESS(ROW()+(0), COLUMN()+(-1), 1)), 2)</f>
        <v>1176.4</v>
      </c>
      <c r="K18" s="17"/>
    </row>
    <row r="19" spans="1:11" ht="55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1107.2</v>
      </c>
      <c r="J19" s="17">
        <f ca="1">ROUND(INDIRECT(ADDRESS(ROW()+(0), COLUMN()+(-3), 1))*INDIRECT(ADDRESS(ROW()+(0), COLUMN()+(-1), 1)), 2)</f>
        <v>1162.56</v>
      </c>
      <c r="K19" s="17"/>
    </row>
    <row r="20" spans="1:11" ht="24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1.05</v>
      </c>
      <c r="H20" s="16"/>
      <c r="I20" s="17">
        <v>29548.5</v>
      </c>
      <c r="J20" s="17">
        <f ca="1">ROUND(INDIRECT(ADDRESS(ROW()+(0), COLUMN()+(-3), 1))*INDIRECT(ADDRESS(ROW()+(0), COLUMN()+(-1), 1)), 2)</f>
        <v>31025.9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0.032</v>
      </c>
      <c r="H21" s="16"/>
      <c r="I21" s="17">
        <v>907.3</v>
      </c>
      <c r="J21" s="17">
        <f ca="1">ROUND(INDIRECT(ADDRESS(ROW()+(0), COLUMN()+(-3), 1))*INDIRECT(ADDRESS(ROW()+(0), COLUMN()+(-1), 1)), 2)</f>
        <v>29.03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0.273</v>
      </c>
      <c r="H22" s="16"/>
      <c r="I22" s="17">
        <v>1028.94</v>
      </c>
      <c r="J22" s="17">
        <f ca="1">ROUND(INDIRECT(ADDRESS(ROW()+(0), COLUMN()+(-3), 1))*INDIRECT(ADDRESS(ROW()+(0), COLUMN()+(-1), 1)), 2)</f>
        <v>280.9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0.66</v>
      </c>
      <c r="H23" s="16"/>
      <c r="I23" s="17">
        <v>581.64</v>
      </c>
      <c r="J23" s="17">
        <f ca="1">ROUND(INDIRECT(ADDRESS(ROW()+(0), COLUMN()+(-3), 1))*INDIRECT(ADDRESS(ROW()+(0), COLUMN()+(-1), 1)), 2)</f>
        <v>383.88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0.201</v>
      </c>
      <c r="H24" s="16"/>
      <c r="I24" s="17">
        <v>1028.94</v>
      </c>
      <c r="J24" s="17">
        <f ca="1">ROUND(INDIRECT(ADDRESS(ROW()+(0), COLUMN()+(-3), 1))*INDIRECT(ADDRESS(ROW()+(0), COLUMN()+(-1), 1)), 2)</f>
        <v>206.82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0.201</v>
      </c>
      <c r="H25" s="20"/>
      <c r="I25" s="21">
        <v>604.97</v>
      </c>
      <c r="J25" s="21">
        <f ca="1">ROUND(INDIRECT(ADDRESS(ROW()+(0), COLUMN()+(-3), 1))*INDIRECT(ADDRESS(ROW()+(0), COLUMN()+(-1), 1)), 2)</f>
        <v>121.6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51047.8</v>
      </c>
      <c r="J26" s="24">
        <f ca="1">ROUND(INDIRECT(ADDRESS(ROW()+(0), COLUMN()+(-3), 1))*INDIRECT(ADDRESS(ROW()+(0), COLUMN()+(-1), 1))/100, 2)</f>
        <v>1020.96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52068.8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1.06202e+006</v>
      </c>
      <c r="G31" s="31"/>
      <c r="H31" s="31">
        <v>1.06202e+006</v>
      </c>
      <c r="I31" s="31"/>
      <c r="J31" s="31"/>
      <c r="K31" s="31" t="s">
        <v>71</v>
      </c>
    </row>
    <row r="32" spans="1:11" ht="13.5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132003</v>
      </c>
      <c r="G33" s="31"/>
      <c r="H33" s="31">
        <v>162004</v>
      </c>
      <c r="I33" s="31"/>
      <c r="J33" s="31"/>
      <c r="K33" s="31"/>
    </row>
    <row r="34" spans="1:11" ht="13.50" thickBot="1" customHeight="1">
      <c r="A34" s="34" t="s">
        <v>74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5" spans="1:11" ht="13.50" thickBot="1" customHeight="1">
      <c r="A35" s="32" t="s">
        <v>75</v>
      </c>
      <c r="B35" s="32"/>
      <c r="C35" s="32"/>
      <c r="D35" s="32"/>
      <c r="E35" s="32"/>
      <c r="F35" s="33">
        <v>112010</v>
      </c>
      <c r="G35" s="33"/>
      <c r="H35" s="33">
        <v>112010</v>
      </c>
      <c r="I35" s="33"/>
      <c r="J35" s="33"/>
      <c r="K35" s="33"/>
    </row>
    <row r="36" spans="1:11" ht="13.50" thickBot="1" customHeight="1">
      <c r="A36" s="30" t="s">
        <v>76</v>
      </c>
      <c r="B36" s="30"/>
      <c r="C36" s="30"/>
      <c r="D36" s="30"/>
      <c r="E36" s="30"/>
      <c r="F36" s="31">
        <v>1.07202e+006</v>
      </c>
      <c r="G36" s="31"/>
      <c r="H36" s="31">
        <v>1.07202e+006</v>
      </c>
      <c r="I36" s="31"/>
      <c r="J36" s="31"/>
      <c r="K36" s="31" t="s">
        <v>77</v>
      </c>
    </row>
    <row r="37" spans="1:11" ht="24.00" thickBot="1" customHeight="1">
      <c r="A37" s="32" t="s">
        <v>78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0" t="s">
        <v>79</v>
      </c>
      <c r="B38" s="30"/>
      <c r="C38" s="30"/>
      <c r="D38" s="30"/>
      <c r="E38" s="30"/>
      <c r="F38" s="31">
        <v>142010</v>
      </c>
      <c r="G38" s="31"/>
      <c r="H38" s="31">
        <v>1.10201e+006</v>
      </c>
      <c r="I38" s="31"/>
      <c r="J38" s="31"/>
      <c r="K38" s="31" t="s">
        <v>80</v>
      </c>
    </row>
    <row r="39" spans="1:11" ht="24.00" thickBot="1" customHeight="1">
      <c r="A39" s="32" t="s">
        <v>81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82</v>
      </c>
      <c r="B40" s="30"/>
      <c r="C40" s="30"/>
      <c r="D40" s="30"/>
      <c r="E40" s="30"/>
      <c r="F40" s="31">
        <v>1.03202e+006</v>
      </c>
      <c r="G40" s="31"/>
      <c r="H40" s="31">
        <v>1.03202e+006</v>
      </c>
      <c r="I40" s="31"/>
      <c r="J40" s="31"/>
      <c r="K40" s="31" t="s">
        <v>83</v>
      </c>
    </row>
    <row r="41" spans="1:11" ht="24.00" thickBot="1" customHeight="1">
      <c r="A41" s="32" t="s">
        <v>84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4" spans="1:1" ht="33.75" thickBot="1" customHeight="1">
      <c r="A44" s="1" t="s">
        <v>85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86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" ht="33.75" thickBot="1" customHeight="1">
      <c r="A46" s="1" t="s">
        <v>87</v>
      </c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mergeCells count="13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3"/>
    <mergeCell ref="H33:J33"/>
    <mergeCell ref="K33:K35"/>
    <mergeCell ref="A34:E34"/>
    <mergeCell ref="F34:G34"/>
    <mergeCell ref="H34:J34"/>
    <mergeCell ref="A35:E35"/>
    <mergeCell ref="F35:G35"/>
    <mergeCell ref="H35:J35"/>
    <mergeCell ref="A36:E36"/>
    <mergeCell ref="F36:G37"/>
    <mergeCell ref="H36:J37"/>
    <mergeCell ref="K36:K37"/>
    <mergeCell ref="A37:E37"/>
    <mergeCell ref="A38:E38"/>
    <mergeCell ref="F38:G39"/>
    <mergeCell ref="H38:J39"/>
    <mergeCell ref="K38:K39"/>
    <mergeCell ref="A39:E39"/>
    <mergeCell ref="A40:E40"/>
    <mergeCell ref="F40:G41"/>
    <mergeCell ref="H40:J41"/>
    <mergeCell ref="K40:K41"/>
    <mergeCell ref="A41:E41"/>
    <mergeCell ref="A44:K44"/>
    <mergeCell ref="A45:K45"/>
    <mergeCell ref="A46:K46"/>
  </mergeCells>
  <pageMargins left="0.147638" right="0.147638" top="0.206693" bottom="0.206693" header="0.0" footer="0.0"/>
  <pageSetup paperSize="9" orientation="portrait"/>
  <rowBreaks count="0" manualBreakCount="0">
    </rowBreaks>
</worksheet>
</file>