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<sst xmlns="http://schemas.openxmlformats.org/spreadsheetml/2006/main" count="46" uniqueCount="46">
  <si>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</si>
  <si>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</si>
  <si>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</si>
  <si>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</si>
  <si>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ajardinada, com módulo drenante. Impermeabilização: duas bandas de aderência, de membrana de betume modificado com elastómero SBS, LBM(SBS)-30-FP, com armadura de feltro de poliéster reforçado e estabilizado de 150 g/m², de superfície não protegida, totalmente coladas ao suporte com maçarico, a cada lado da junta, prévia aplicação de primário com emulsão asfáltica aniônica com cargas; banda de reforço de 50 cm de largura, realizada a partir de membrana de betume modificado com elastómero SBS, LBM(SBS)-40-FP, com armadura de feltro de poliéster não tecido de 160 g/m², de superfície não protegida, formando um fole sem aderir na zona da junta; cordão de enchimento para junta de dilatação, de pasta com base betuminosa tipo BH-II, de 20 mm de diâmetro; e banda de acabamento de 33 cm de largura, realizada a partir de membrana de betume modificado com elastómero SBS, LBM(SBS)-50/G-FP, com armadura de feltro de poliéster reforçado e estabilizado de 150 g/m², com auto-protecção mineral de cor verde, com resistência à penetração de raizes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</si>
  <si>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</si>
  <si>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</si>
  <si>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</si>
  <si>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</si>
  <si>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</si>
  <si>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</si>
  <si>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</si>
  <si>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</si>
  <si>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</si>
  <si>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mt14lba010i</t>
  </si>
  <si>
    <t xml:space="preserve">m²</t>
  </si>
  <si>
    <t xml:space="preserve">Membrana de betume modificado com elastómero SBS, LBM(SBS)-30-FP, de 3 mm de espessura, massa nominal 3 kg/m², com armadura de feltro de poliéster reforçado e estabilizado de 150 g/m², de superfície não protegida. Segundo EN 13707.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</si>
  <si>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</si>
  <si>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</si>
  <si>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</si>
  <si>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mt15sja010i</t>
  </si>
  <si>
    <t xml:space="preserve">m</t>
  </si>
  <si>
    <t xml:space="preserve">Cordão de enchimento para junta de dilatação, de pasta com base betuminosa tipo BH-II, de 20 mm de diâmetro.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</si>
  <si>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</si>
  <si>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</si>
  <si>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</si>
  <si>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</si>
  <si>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</si>
  <si>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</si>
  <si>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</si>
  <si>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</si>
  <si>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</si>
  <si>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</si>
  <si>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</si>
  <si>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23.390,70Kz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</si>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</sst>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3921.34</v>
      </c>
      <c r="J9" s="13">
        <f ca="1">ROUND(INDIRECT(ADDRESS(ROW()+(0), COLUMN()+(-3), 1))*INDIRECT(ADDRESS(ROW()+(0), COLUMN()+(-1), 1)), 2)</f>
        <v>705.84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5120.81</v>
      </c>
      <c r="J10" s="17">
        <f ca="1">ROUND(INDIRECT(ADDRESS(ROW()+(0), COLUMN()+(-3), 1))*INDIRECT(ADDRESS(ROW()+(0), COLUMN()+(-1), 1)), 2)</f>
        <v>3072.49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0.525</v>
      </c>
      <c r="H11" s="16"/>
      <c r="I11" s="17">
        <v>8234.82</v>
      </c>
      <c r="J11" s="17">
        <f ca="1">ROUND(INDIRECT(ADDRESS(ROW()+(0), COLUMN()+(-3), 1))*INDIRECT(ADDRESS(ROW()+(0), COLUMN()+(-1), 1)), 2)</f>
        <v>4323.28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2878.73</v>
      </c>
      <c r="J12" s="17">
        <f ca="1">ROUND(INDIRECT(ADDRESS(ROW()+(0), COLUMN()+(-3), 1))*INDIRECT(ADDRESS(ROW()+(0), COLUMN()+(-1), 1)), 2)</f>
        <v>3022.67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0.33</v>
      </c>
      <c r="H13" s="16"/>
      <c r="I13" s="17">
        <v>12317.6</v>
      </c>
      <c r="J13" s="17">
        <f ca="1">ROUND(INDIRECT(ADDRESS(ROW()+(0), COLUMN()+(-3), 1))*INDIRECT(ADDRESS(ROW()+(0), COLUMN()+(-1), 1)), 2)</f>
        <v>4064.82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0.187</v>
      </c>
      <c r="H14" s="16"/>
      <c r="I14" s="17">
        <v>1028.94</v>
      </c>
      <c r="J14" s="17">
        <f ca="1">ROUND(INDIRECT(ADDRESS(ROW()+(0), COLUMN()+(-3), 1))*INDIRECT(ADDRESS(ROW()+(0), COLUMN()+(-1), 1)), 2)</f>
        <v>192.41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0.187</v>
      </c>
      <c r="H15" s="20"/>
      <c r="I15" s="21">
        <v>604.97</v>
      </c>
      <c r="J15" s="21">
        <f ca="1">ROUND(INDIRECT(ADDRESS(ROW()+(0), COLUMN()+(-3), 1))*INDIRECT(ADDRESS(ROW()+(0), COLUMN()+(-1), 1)), 2)</f>
        <v>113.13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15494.6</v>
      </c>
      <c r="J16" s="24">
        <f ca="1">ROUND(INDIRECT(ADDRESS(ROW()+(0), COLUMN()+(-3), 1))*INDIRECT(ADDRESS(ROW()+(0), COLUMN()+(-1), 1))/100, 2)</f>
        <v>309.89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15804.5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142010</v>
      </c>
      <c r="G21" s="31"/>
      <c r="H21" s="31">
        <v>1.10201e+006</v>
      </c>
      <c r="I21" s="31"/>
      <c r="J21" s="31"/>
      <c r="K21" s="31" t="s">
        <v>41</v>
      </c>
    </row>
    <row r="22" spans="1:11" ht="24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