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<sst xmlns="http://schemas.openxmlformats.org/spreadsheetml/2006/main" count="118" uniqueCount="118">
  <si>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</si>
  <si>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QAD022</t>
  </si>
  <si>
    <t xml:space="preserve">m²</t>
  </si>
  <si>
    <t xml:space="preserve">Cobertura plana acessível, não ventilada, com pavimento fixo, tipo invertida, para utilização desportiva.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</si>
  <si>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membrana de betume modificado com elastómero SBS, LBM(SBS)-30-FV, prévia aplicação de primário com emulsão asfáltica aniônica com cargas, e membrana de betume modificado com elastómero SBS, LBM(SBS)-30-FP colada à anterior com maçarico, sem coincidir as suas juntas;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</si>
  <si>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</si>
  <si>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</si>
  <si>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</si>
  <si>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</si>
  <si>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</si>
  <si>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</si>
  <si>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</si>
  <si>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</si>
  <si>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</si>
  <si>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</si>
  <si>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</si>
  <si>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</si>
  <si>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</si>
  <si>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</si>
  <si>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</si>
  <si>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</si>
  <si>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</si>
  <si>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</si>
  <si>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</si>
  <si>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</si>
  <si>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</si>
  <si>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</si>
  <si>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</si>
  <si>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</si>
  <si>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</si>
  <si>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</si>
  <si>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</si>
  <si>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</si>
  <si>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</si>
  <si>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</si>
  <si>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</si>
  <si>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</si>
  <si>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</si>
  <si>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</si>
  <si>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</si>
  <si>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</si>
  <si>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</si>
  <si>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</si>
  <si>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</si>
  <si>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</si>
  <si>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</si>
  <si>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</si>
  <si>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</si>
  <si>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</si>
  <si>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</si>
  <si>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</si>
  <si>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</si>
  <si>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</si>
  <si>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</si>
  <si>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</si>
  <si>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</si>
  <si>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</si>
  <si>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</si>
  <si>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</si>
  <si>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</si>
  <si>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</si>
  <si>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</si>
  <si>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</si>
  <si>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</si>
  <si>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</si>
  <si>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</si>
  <si>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</si>
  <si>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</si>
  <si>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</si>
  <si>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</si>
  <si>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</si>
  <si>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</si>
  <si>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</si>
  <si>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</si>
  <si>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</si>
  <si>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</si>
  <si>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</si>
  <si>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</si>
  <si>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</si>
  <si>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</si>
  <si>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</si>
  <si>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</si>
  <si>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</si>
  <si>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</si>
  <si>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</si>
  <si>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</si>
  <si>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</si>
  <si>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</si>
  <si>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</si>
  <si>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</si>
  <si>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</si>
  <si>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14.844,56Kz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</si>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</sst>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02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41.79</v>
      </c>
      <c r="J9" s="13">
        <f ca="1">ROUND(INDIRECT(ADDRESS(ROW()+(0), COLUMN()+(-3), 1))*INDIRECT(ADDRESS(ROW()+(0), COLUMN()+(-1), 1)), 2)</f>
        <v>125.37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24022.2</v>
      </c>
      <c r="J10" s="17">
        <f ca="1">ROUND(INDIRECT(ADDRESS(ROW()+(0), COLUMN()+(-3), 1))*INDIRECT(ADDRESS(ROW()+(0), COLUMN()+(-1), 1)), 2)</f>
        <v>2402.22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20995.6</v>
      </c>
      <c r="J11" s="17">
        <f ca="1">ROUND(INDIRECT(ADDRESS(ROW()+(0), COLUMN()+(-3), 1))*INDIRECT(ADDRESS(ROW()+(0), COLUMN()+(-1), 1)), 2)</f>
        <v>209.96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1593.26</v>
      </c>
      <c r="J12" s="17">
        <f ca="1">ROUND(INDIRECT(ADDRESS(ROW()+(0), COLUMN()+(-3), 1))*INDIRECT(ADDRESS(ROW()+(0), COLUMN()+(-1), 1)), 2)</f>
        <v>15.93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279.7</v>
      </c>
      <c r="J13" s="17">
        <f ca="1">ROUND(INDIRECT(ADDRESS(ROW()+(0), COLUMN()+(-3), 1))*INDIRECT(ADDRESS(ROW()+(0), COLUMN()+(-1), 1)), 2)</f>
        <v>2.24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2992.57</v>
      </c>
      <c r="J14" s="17">
        <f ca="1">ROUND(INDIRECT(ADDRESS(ROW()+(0), COLUMN()+(-3), 1))*INDIRECT(ADDRESS(ROW()+(0), COLUMN()+(-1), 1)), 2)</f>
        <v>194.52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18.65</v>
      </c>
      <c r="J15" s="17">
        <f ca="1">ROUND(INDIRECT(ADDRESS(ROW()+(0), COLUMN()+(-3), 1))*INDIRECT(ADDRESS(ROW()+(0), COLUMN()+(-1), 1)), 2)</f>
        <v>186.5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6585.55</v>
      </c>
      <c r="J16" s="17">
        <f ca="1">ROUND(INDIRECT(ADDRESS(ROW()+(0), COLUMN()+(-3), 1))*INDIRECT(ADDRESS(ROW()+(0), COLUMN()+(-1), 1)), 2)</f>
        <v>7244.11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5709.02</v>
      </c>
      <c r="J17" s="17">
        <f ca="1">ROUND(INDIRECT(ADDRESS(ROW()+(0), COLUMN()+(-3), 1))*INDIRECT(ADDRESS(ROW()+(0), COLUMN()+(-1), 1)), 2)</f>
        <v>6279.92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</v>
      </c>
      <c r="H18" s="16"/>
      <c r="I18" s="17">
        <v>3921.34</v>
      </c>
      <c r="J18" s="17">
        <f ca="1">ROUND(INDIRECT(ADDRESS(ROW()+(0), COLUMN()+(-3), 1))*INDIRECT(ADDRESS(ROW()+(0), COLUMN()+(-1), 1)), 2)</f>
        <v>1176.4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807.34</v>
      </c>
      <c r="J19" s="17">
        <f ca="1">ROUND(INDIRECT(ADDRESS(ROW()+(0), COLUMN()+(-3), 1))*INDIRECT(ADDRESS(ROW()+(0), COLUMN()+(-1), 1)), 2)</f>
        <v>1695.41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9338.46</v>
      </c>
      <c r="J20" s="17">
        <f ca="1">ROUND(INDIRECT(ADDRESS(ROW()+(0), COLUMN()+(-3), 1))*INDIRECT(ADDRESS(ROW()+(0), COLUMN()+(-1), 1)), 2)</f>
        <v>9805.38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</v>
      </c>
      <c r="H21" s="16"/>
      <c r="I21" s="17">
        <v>24855.3</v>
      </c>
      <c r="J21" s="17">
        <f ca="1">ROUND(INDIRECT(ADDRESS(ROW()+(0), COLUMN()+(-3), 1))*INDIRECT(ADDRESS(ROW()+(0), COLUMN()+(-1), 1)), 2)</f>
        <v>994.21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1.05</v>
      </c>
      <c r="H22" s="16"/>
      <c r="I22" s="17">
        <v>1107.2</v>
      </c>
      <c r="J22" s="17">
        <f ca="1">ROUND(INDIRECT(ADDRESS(ROW()+(0), COLUMN()+(-3), 1))*INDIRECT(ADDRESS(ROW()+(0), COLUMN()+(-1), 1)), 2)</f>
        <v>1162.56</v>
      </c>
      <c r="K22" s="17"/>
    </row>
    <row r="23" spans="1:11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1558.03</v>
      </c>
      <c r="J23" s="17">
        <f ca="1">ROUND(INDIRECT(ADDRESS(ROW()+(0), COLUMN()+(-3), 1))*INDIRECT(ADDRESS(ROW()+(0), COLUMN()+(-1), 1)), 2)</f>
        <v>1713.83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25639.8</v>
      </c>
      <c r="J24" s="17">
        <f ca="1">ROUND(INDIRECT(ADDRESS(ROW()+(0), COLUMN()+(-3), 1))*INDIRECT(ADDRESS(ROW()+(0), COLUMN()+(-1), 1)), 2)</f>
        <v>2563.99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4123.48</v>
      </c>
      <c r="J25" s="17">
        <f ca="1">ROUND(INDIRECT(ADDRESS(ROW()+(0), COLUMN()+(-3), 1))*INDIRECT(ADDRESS(ROW()+(0), COLUMN()+(-1), 1)), 2)</f>
        <v>3298.78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0.8</v>
      </c>
      <c r="H26" s="16"/>
      <c r="I26" s="17">
        <v>13511.9</v>
      </c>
      <c r="J26" s="17">
        <f ca="1">ROUND(INDIRECT(ADDRESS(ROW()+(0), COLUMN()+(-3), 1))*INDIRECT(ADDRESS(ROW()+(0), COLUMN()+(-1), 1)), 2)</f>
        <v>10809.5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0.2</v>
      </c>
      <c r="H27" s="16"/>
      <c r="I27" s="17">
        <v>14610.5</v>
      </c>
      <c r="J27" s="17">
        <f ca="1">ROUND(INDIRECT(ADDRESS(ROW()+(0), COLUMN()+(-3), 1))*INDIRECT(ADDRESS(ROW()+(0), COLUMN()+(-1), 1)), 2)</f>
        <v>2922.1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0.038</v>
      </c>
      <c r="H28" s="16"/>
      <c r="I28" s="17">
        <v>907.3</v>
      </c>
      <c r="J28" s="17">
        <f ca="1">ROUND(INDIRECT(ADDRESS(ROW()+(0), COLUMN()+(-3), 1))*INDIRECT(ADDRESS(ROW()+(0), COLUMN()+(-1), 1)), 2)</f>
        <v>34.48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0.743</v>
      </c>
      <c r="H29" s="16"/>
      <c r="I29" s="17">
        <v>1028.94</v>
      </c>
      <c r="J29" s="17">
        <f ca="1">ROUND(INDIRECT(ADDRESS(ROW()+(0), COLUMN()+(-3), 1))*INDIRECT(ADDRESS(ROW()+(0), COLUMN()+(-1), 1)), 2)</f>
        <v>764.5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1.489</v>
      </c>
      <c r="H30" s="16"/>
      <c r="I30" s="17">
        <v>581.64</v>
      </c>
      <c r="J30" s="17">
        <f ca="1">ROUND(INDIRECT(ADDRESS(ROW()+(0), COLUMN()+(-3), 1))*INDIRECT(ADDRESS(ROW()+(0), COLUMN()+(-1), 1)), 2)</f>
        <v>866.06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0.33</v>
      </c>
      <c r="H31" s="16"/>
      <c r="I31" s="17">
        <v>1028.94</v>
      </c>
      <c r="J31" s="17">
        <f ca="1">ROUND(INDIRECT(ADDRESS(ROW()+(0), COLUMN()+(-3), 1))*INDIRECT(ADDRESS(ROW()+(0), COLUMN()+(-1), 1)), 2)</f>
        <v>339.55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0.33</v>
      </c>
      <c r="H32" s="16"/>
      <c r="I32" s="17">
        <v>604.97</v>
      </c>
      <c r="J32" s="17">
        <f ca="1">ROUND(INDIRECT(ADDRESS(ROW()+(0), COLUMN()+(-3), 1))*INDIRECT(ADDRESS(ROW()+(0), COLUMN()+(-1), 1)), 2)</f>
        <v>199.64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0.072</v>
      </c>
      <c r="H33" s="16"/>
      <c r="I33" s="17">
        <v>1057.3</v>
      </c>
      <c r="J33" s="17">
        <f ca="1">ROUND(INDIRECT(ADDRESS(ROW()+(0), COLUMN()+(-3), 1))*INDIRECT(ADDRESS(ROW()+(0), COLUMN()+(-1), 1)), 2)</f>
        <v>76.13</v>
      </c>
      <c r="K33" s="17"/>
    </row>
    <row r="34" spans="1:11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19"/>
      <c r="G34" s="20">
        <v>0.072</v>
      </c>
      <c r="H34" s="20"/>
      <c r="I34" s="21">
        <v>604.97</v>
      </c>
      <c r="J34" s="21">
        <f ca="1">ROUND(INDIRECT(ADDRESS(ROW()+(0), COLUMN()+(-3), 1))*INDIRECT(ADDRESS(ROW()+(0), COLUMN()+(-1), 1)), 2)</f>
        <v>43.56</v>
      </c>
      <c r="K34" s="21"/>
    </row>
    <row r="35" spans="1:11" ht="13.50" thickBot="1" customHeight="1">
      <c r="A35" s="19"/>
      <c r="B35" s="19"/>
      <c r="C35" s="19"/>
      <c r="D35" s="22" t="s">
        <v>89</v>
      </c>
      <c r="E35" s="5" t="s">
        <v>90</v>
      </c>
      <c r="F35" s="5"/>
      <c r="G35" s="23">
        <v>2</v>
      </c>
      <c r="H35" s="23"/>
      <c r="I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55126.8</v>
      </c>
      <c r="J35" s="24">
        <f ca="1">ROUND(INDIRECT(ADDRESS(ROW()+(0), COLUMN()+(-3), 1))*INDIRECT(ADDRESS(ROW()+(0), COLUMN()+(-1), 1))/100, 2)</f>
        <v>1102.54</v>
      </c>
      <c r="K35" s="24"/>
    </row>
    <row r="36" spans="1:11" ht="13.50" thickBot="1" customHeight="1">
      <c r="A36" s="25" t="s">
        <v>91</v>
      </c>
      <c r="B36" s="25"/>
      <c r="C36" s="25"/>
      <c r="D36" s="26"/>
      <c r="E36" s="26"/>
      <c r="F36" s="26"/>
      <c r="G36" s="27"/>
      <c r="H36" s="27"/>
      <c r="I36" s="25" t="s">
        <v>92</v>
      </c>
      <c r="J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56229.4</v>
      </c>
      <c r="K36" s="28"/>
    </row>
    <row r="39" spans="1:11" ht="13.50" thickBot="1" customHeight="1">
      <c r="A39" s="29" t="s">
        <v>93</v>
      </c>
      <c r="B39" s="29"/>
      <c r="C39" s="29"/>
      <c r="D39" s="29"/>
      <c r="E39" s="29"/>
      <c r="F39" s="29" t="s">
        <v>94</v>
      </c>
      <c r="G39" s="29"/>
      <c r="H39" s="29" t="s">
        <v>95</v>
      </c>
      <c r="I39" s="29"/>
      <c r="J39" s="29"/>
      <c r="K39" s="29" t="s">
        <v>96</v>
      </c>
    </row>
    <row r="40" spans="1:11" ht="13.50" thickBot="1" customHeight="1">
      <c r="A40" s="30" t="s">
        <v>97</v>
      </c>
      <c r="B40" s="30"/>
      <c r="C40" s="30"/>
      <c r="D40" s="30"/>
      <c r="E40" s="30"/>
      <c r="F40" s="31">
        <v>1.06202e+006</v>
      </c>
      <c r="G40" s="31"/>
      <c r="H40" s="31">
        <v>1.06202e+006</v>
      </c>
      <c r="I40" s="31"/>
      <c r="J40" s="31"/>
      <c r="K40" s="31" t="s">
        <v>98</v>
      </c>
    </row>
    <row r="41" spans="1:11" ht="13.50" thickBot="1" customHeight="1">
      <c r="A41" s="32" t="s">
        <v>99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100</v>
      </c>
      <c r="B42" s="30"/>
      <c r="C42" s="30"/>
      <c r="D42" s="30"/>
      <c r="E42" s="30"/>
      <c r="F42" s="31">
        <v>132003</v>
      </c>
      <c r="G42" s="31"/>
      <c r="H42" s="31">
        <v>162004</v>
      </c>
      <c r="I42" s="31"/>
      <c r="J42" s="31"/>
      <c r="K42" s="31"/>
    </row>
    <row r="43" spans="1:11" ht="13.50" thickBot="1" customHeight="1">
      <c r="A43" s="34" t="s">
        <v>101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102</v>
      </c>
      <c r="B44" s="32"/>
      <c r="C44" s="32"/>
      <c r="D44" s="32"/>
      <c r="E44" s="32"/>
      <c r="F44" s="33">
        <v>112010</v>
      </c>
      <c r="G44" s="33"/>
      <c r="H44" s="33">
        <v>112010</v>
      </c>
      <c r="I44" s="33"/>
      <c r="J44" s="33"/>
      <c r="K44" s="33"/>
    </row>
    <row r="45" spans="1:11" ht="13.50" thickBot="1" customHeight="1">
      <c r="A45" s="30" t="s">
        <v>103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104</v>
      </c>
    </row>
    <row r="46" spans="1:11" ht="24.00" thickBot="1" customHeight="1">
      <c r="A46" s="32" t="s">
        <v>105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106</v>
      </c>
      <c r="B47" s="30"/>
      <c r="C47" s="30"/>
      <c r="D47" s="30"/>
      <c r="E47" s="30"/>
      <c r="F47" s="31">
        <v>142010</v>
      </c>
      <c r="G47" s="31"/>
      <c r="H47" s="31">
        <v>1.10201e+006</v>
      </c>
      <c r="I47" s="31"/>
      <c r="J47" s="31"/>
      <c r="K47" s="31" t="s">
        <v>107</v>
      </c>
    </row>
    <row r="48" spans="1:11" ht="24.00" thickBot="1" customHeight="1">
      <c r="A48" s="32" t="s">
        <v>108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109</v>
      </c>
      <c r="B49" s="30"/>
      <c r="C49" s="30"/>
      <c r="D49" s="30"/>
      <c r="E49" s="30"/>
      <c r="F49" s="31">
        <v>1.03202e+006</v>
      </c>
      <c r="G49" s="31"/>
      <c r="H49" s="31">
        <v>1.03202e+006</v>
      </c>
      <c r="I49" s="31"/>
      <c r="J49" s="31"/>
      <c r="K49" s="31" t="s">
        <v>110</v>
      </c>
    </row>
    <row r="50" spans="1:11" ht="24.00" thickBot="1" customHeight="1">
      <c r="A50" s="32" t="s">
        <v>111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112</v>
      </c>
      <c r="B51" s="30"/>
      <c r="C51" s="30"/>
      <c r="D51" s="30"/>
      <c r="E51" s="30"/>
      <c r="F51" s="31">
        <v>1.07202e+006</v>
      </c>
      <c r="G51" s="31"/>
      <c r="H51" s="31">
        <v>1.07202e+006</v>
      </c>
      <c r="I51" s="31"/>
      <c r="J51" s="31"/>
      <c r="K51" s="31" t="s">
        <v>113</v>
      </c>
    </row>
    <row r="52" spans="1:11" ht="24.00" thickBot="1" customHeight="1">
      <c r="A52" s="32" t="s">
        <v>114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115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116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117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5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F36"/>
    <mergeCell ref="G36:H36"/>
    <mergeCell ref="J36:K36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