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<sst xmlns="http://schemas.openxmlformats.org/spreadsheetml/2006/main" count="49" uniqueCount="49">
  <si>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</si>
  <si>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NVL010</t>
  </si>
  <si>
    <t xml:space="preserve">m²</t>
  </si>
  <si>
    <t xml:space="preserve">Isolamento térmico de pisos radiantes, com painéis de fibras de madeira.</t>
  </si>
  <si>
    <r>
      <rPr>
        <sz val="8.25"/>
        <color rgb="FF000000"/>
        <rFont val="Arial"/>
        <family val="2"/>
      </rPr>
      <t xml:space="preserve">Isolamento térmico de pisos radiantes, sobre laje de painel de madeira lamelada colada cruzada (CLT), formado por painel isolante de uma única camada, de fibras de madeira, de 20 mm de espessura e 1250x600 mm, de superfície lisa e bordo lateral recto, segundo EN 13171, resistência térmica 0,55 m²°C/W, condutibilidade térmica 0,039 W/(m°C), densidade 140 kg/m³, colocado topo a topo, simplesmente apoiado, prévia colocação de barreira de vapor com estanquidade ao ar, de polietileno, de 0,20 mm de espessura e 188 g/m², de 145 m de espessura de ar equivalente face à difusão de vapor de água, segundo NP EN 1931, permeabilidade ao ar 0,03 m³/h·m² a 50 Pa, Euroclasse E de reacção ao fogo segundo NP EN 13501-1; preparado para recebir um sistema de piso radiante, com camada de argamassa. Inclusive grampos, cola para a vedação de encontros 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</si>
  <si>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</si>
  <si>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</si>
  <si>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</si>
  <si>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</si>
  <si>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</si>
  <si>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</si>
  <si>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mt15pdr200b</t>
  </si>
  <si>
    <t xml:space="preserve">m²</t>
  </si>
  <si>
    <t xml:space="preserve">Barreira de vapor com estanquidade ao ar, de polietileno, de 0,2 mm de espessura e 188 g/m², de 145 m de espessura de ar equivalente face à difusão de vapor de água, segundo NP EN 1931, permeabilidade ao ar 0,03 m³/h·m² a 50 Pa, Euroclasse E de reacção ao fogo segundo NP EN 13501-1, intervalo de temperatura de trabalho de -40 a 80°C, fornecida em rolos de 3,20x25 m, segundo EN 13984.</t>
  </si>
  <si>
    <t xml:space="preserve">mt15pdr300a</t>
  </si>
  <si>
    <t xml:space="preserve">Ud</t>
  </si>
  <si>
    <t xml:space="preserve">Grampo, de aço galvanizado, de 6 mm de altura; para a fixação de lâminas para o controlo do vapor.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</si>
  <si>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</si>
  <si>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</si>
  <si>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</si>
  <si>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mt15pdr310a</t>
  </si>
  <si>
    <t xml:space="preserve">Ud</t>
  </si>
  <si>
    <t xml:space="preserve">Cartucho de 310 ml de cola, à base de polímeros em dispersão aquosa, sem dissolventes; para a vedação de lâminas para o controlo do vapor.</t>
  </si>
  <si>
    <t xml:space="preserve">mt16bab090j</t>
  </si>
  <si>
    <t xml:space="preserve">m²</t>
  </si>
  <si>
    <t xml:space="preserve">Painel isolante de uma única camada, de fibras de madeira, de 20 mm de espessura e 1250x600 mm, de superfície lisa e bordo lateral recto, segundo EN 13171, resistência térmica 0,55 m²°C/W, condutibilidade térmica 0,039 W/(m°C), densidade 140 kg/m³, Euroclasse E de reacção ao fogo segundo NP EN 13501-1.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</si>
  <si>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</si>
  <si>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</si>
  <si>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</si>
  <si>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</si>
  <si>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</si>
  <si>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</si>
  <si>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</si>
  <si>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</si>
  <si>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2.134,69Kz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</si>
  <si>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</si>
  <si>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</si>
  <si>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</si>
  <si>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</si>
  <si>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</si>
  <si>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</si>
  <si>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</si>
  <si>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</si>
  <si>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t xml:space="preserve">EN  13171:2012+A1:2015</t>
  </si>
  <si>
    <t xml:space="preserve">1/3/4</t>
  </si>
  <si>
    <t xml:space="preserve">Produtos  de  isolamento  térmico  para  aplicação em  edifícios  —  Produtos  manufaturados  de  fibra de  madeira  (WF)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</si>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</sst>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1.19"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1.12</v>
      </c>
      <c r="H9" s="11"/>
      <c r="I9" s="13">
        <v>2531.58</v>
      </c>
      <c r="J9" s="13">
        <f ca="1">ROUND(INDIRECT(ADDRESS(ROW()+(0), COLUMN()+(-3), 1))*INDIRECT(ADDRESS(ROW()+(0), COLUMN()+(-1), 1)), 2)</f>
        <v>2835.37</v>
      </c>
      <c r="K9" s="13"/>
    </row>
    <row r="10" spans="1:11" ht="24.00" thickBot="1" customHeight="1">
      <c r="A10" s="14" t="s">
        <v>14</v>
      </c>
      <c r="B10" s="14"/>
      <c r="C10" s="15" t="s">
        <v>15</v>
      </c>
      <c r="D10" s="15"/>
      <c r="E10" s="14" t="s">
        <v>16</v>
      </c>
      <c r="F10" s="14"/>
      <c r="G10" s="16">
        <v>5</v>
      </c>
      <c r="H10" s="16"/>
      <c r="I10" s="17">
        <v>25.1</v>
      </c>
      <c r="J10" s="17">
        <f ca="1">ROUND(INDIRECT(ADDRESS(ROW()+(0), COLUMN()+(-3), 1))*INDIRECT(ADDRESS(ROW()+(0), COLUMN()+(-1), 1)), 2)</f>
        <v>125.5</v>
      </c>
      <c r="K10" s="17"/>
    </row>
    <row r="11" spans="1:11" ht="55.50" thickBot="1" customHeight="1">
      <c r="A11" s="14" t="s">
        <v>17</v>
      </c>
      <c r="B11" s="14"/>
      <c r="C11" s="15" t="s">
        <v>18</v>
      </c>
      <c r="D11" s="15"/>
      <c r="E11" s="14" t="s">
        <v>19</v>
      </c>
      <c r="F11" s="14"/>
      <c r="G11" s="16">
        <v>1.02</v>
      </c>
      <c r="H11" s="16"/>
      <c r="I11" s="17">
        <v>3101.41</v>
      </c>
      <c r="J11" s="17">
        <f ca="1">ROUND(INDIRECT(ADDRESS(ROW()+(0), COLUMN()+(-3), 1))*INDIRECT(ADDRESS(ROW()+(0), COLUMN()+(-1), 1)), 2)</f>
        <v>3163.44</v>
      </c>
      <c r="K11" s="17"/>
    </row>
    <row r="12" spans="1:11" ht="24.00" thickBot="1" customHeight="1">
      <c r="A12" s="14" t="s">
        <v>20</v>
      </c>
      <c r="B12" s="14"/>
      <c r="C12" s="15" t="s">
        <v>21</v>
      </c>
      <c r="D12" s="15"/>
      <c r="E12" s="14" t="s">
        <v>22</v>
      </c>
      <c r="F12" s="14"/>
      <c r="G12" s="16">
        <v>0.17</v>
      </c>
      <c r="H12" s="16"/>
      <c r="I12" s="17">
        <v>17400.5</v>
      </c>
      <c r="J12" s="17">
        <f ca="1">ROUND(INDIRECT(ADDRESS(ROW()+(0), COLUMN()+(-3), 1))*INDIRECT(ADDRESS(ROW()+(0), COLUMN()+(-1), 1)), 2)</f>
        <v>2958.08</v>
      </c>
      <c r="K12" s="17"/>
    </row>
    <row r="13" spans="1:11" ht="45.00" thickBot="1" customHeight="1">
      <c r="A13" s="14" t="s">
        <v>23</v>
      </c>
      <c r="B13" s="14"/>
      <c r="C13" s="15" t="s">
        <v>24</v>
      </c>
      <c r="D13" s="15"/>
      <c r="E13" s="14" t="s">
        <v>25</v>
      </c>
      <c r="F13" s="14"/>
      <c r="G13" s="16">
        <v>1.05</v>
      </c>
      <c r="H13" s="16"/>
      <c r="I13" s="17">
        <v>6603.08</v>
      </c>
      <c r="J13" s="17">
        <f ca="1">ROUND(INDIRECT(ADDRESS(ROW()+(0), COLUMN()+(-3), 1))*INDIRECT(ADDRESS(ROW()+(0), COLUMN()+(-1), 1)), 2)</f>
        <v>6933.23</v>
      </c>
      <c r="K13" s="17"/>
    </row>
    <row r="14" spans="1:11" ht="13.50" thickBot="1" customHeight="1">
      <c r="A14" s="14" t="s">
        <v>26</v>
      </c>
      <c r="B14" s="14"/>
      <c r="C14" s="15" t="s">
        <v>27</v>
      </c>
      <c r="D14" s="15"/>
      <c r="E14" s="14" t="s">
        <v>28</v>
      </c>
      <c r="F14" s="14"/>
      <c r="G14" s="16">
        <v>0.178</v>
      </c>
      <c r="H14" s="16"/>
      <c r="I14" s="17">
        <v>1084.69</v>
      </c>
      <c r="J14" s="17">
        <f ca="1">ROUND(INDIRECT(ADDRESS(ROW()+(0), COLUMN()+(-3), 1))*INDIRECT(ADDRESS(ROW()+(0), COLUMN()+(-1), 1)), 2)</f>
        <v>193.07</v>
      </c>
      <c r="K14" s="17"/>
    </row>
    <row r="15" spans="1:11" ht="13.50" thickBot="1" customHeight="1">
      <c r="A15" s="14" t="s">
        <v>29</v>
      </c>
      <c r="B15" s="14"/>
      <c r="C15" s="18" t="s">
        <v>30</v>
      </c>
      <c r="D15" s="18"/>
      <c r="E15" s="19" t="s">
        <v>31</v>
      </c>
      <c r="F15" s="19"/>
      <c r="G15" s="20">
        <v>0.146</v>
      </c>
      <c r="H15" s="20"/>
      <c r="I15" s="21">
        <v>620.64</v>
      </c>
      <c r="J15" s="21">
        <f ca="1">ROUND(INDIRECT(ADDRESS(ROW()+(0), COLUMN()+(-3), 1))*INDIRECT(ADDRESS(ROW()+(0), COLUMN()+(-1), 1)), 2)</f>
        <v>90.61</v>
      </c>
      <c r="K15" s="21"/>
    </row>
    <row r="16" spans="1:11" ht="13.50" thickBot="1" customHeight="1">
      <c r="A16" s="19"/>
      <c r="B16" s="19"/>
      <c r="C16" s="22" t="s">
        <v>32</v>
      </c>
      <c r="D16" s="22"/>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16299.3</v>
      </c>
      <c r="J16" s="24">
        <f ca="1">ROUND(INDIRECT(ADDRESS(ROW()+(0), COLUMN()+(-3), 1))*INDIRECT(ADDRESS(ROW()+(0), COLUMN()+(-1), 1))/100, 2)</f>
        <v>325.99</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16625.3</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1.11201e+006</v>
      </c>
      <c r="G21" s="31"/>
      <c r="H21" s="31">
        <v>1.11201e+006</v>
      </c>
      <c r="I21" s="31"/>
      <c r="J21" s="31"/>
      <c r="K21" s="31" t="s">
        <v>41</v>
      </c>
    </row>
    <row r="22" spans="1:11" ht="24.0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1.07202e+006</v>
      </c>
      <c r="G23" s="31"/>
      <c r="H23" s="31">
        <v>1.07202e+006</v>
      </c>
      <c r="I23" s="31"/>
      <c r="J23" s="31"/>
      <c r="K23" s="31" t="s">
        <v>44</v>
      </c>
    </row>
    <row r="24" spans="1:11" ht="24.0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