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<sst xmlns="http://schemas.openxmlformats.org/spreadsheetml/2006/main" count="49" uniqueCount="49">
  <si>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</si>
  <si>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</si>
  <si>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</si>
  <si>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</si>
  <si>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lamelada colada cruzada (CLT), formado por painel isolante de uma única camada, de fibras de madeira, de 100 mm de espessura e 1250x600 mm, de superfície lisa e bordo lateral recto, segundo EN 13171, resistência térmica 2,6 m²°C/W, condutibilidade térmica 0,039 W/(m°C), densidade 140 kg/m³, colocado topo a topo, simplesmente apoiado, prévia colocação de barreira de vapor com estanquidade ao ar, de polietileno, de 0,20 mm de espessura e 188 g/m², de 145 m de espessura de ar equivalente face à difusão de vapor de água, segundo NP EN 1931, permeabilidade ao ar 0,03 m³/h·m² a 50 Pa, Euroclasse E de reacção ao fogo segundo NP EN 13501-1; preparado para recebir um sistema de piso radiante, com camada de argamassa. Inclusive grampos, cola para a vedação de encontros 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</si>
  <si>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</si>
  <si>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</si>
  <si>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</si>
  <si>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</si>
  <si>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</si>
  <si>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</si>
  <si>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mt15pdr200b</t>
  </si>
  <si>
    <t xml:space="preserve">m²</t>
  </si>
  <si>
    <t xml:space="preserve">Barreira de vapor com estanquidade ao ar, de polietileno, de 0,2 mm de espessura e 188 g/m², de 145 m de espessura de ar equivalente face à difusão de vapor de água, segundo NP EN 1931, permeabilidade ao ar 0,03 m³/h·m² a 50 Pa, Euroclasse E de reacção ao fogo segundo NP EN 13501-1, intervalo de temperatura de trabalho de -40 a 80°C, fornecida em rolos de 3,20x25 m, segundo EN 13984.</t>
  </si>
  <si>
    <t xml:space="preserve">mt15pdr300a</t>
  </si>
  <si>
    <t xml:space="preserve">Ud</t>
  </si>
  <si>
    <t xml:space="preserve">Grampo, de aço galvanizado, de 6 mm de altura; para a fixação de lâminas para o controlo do vapor.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</si>
  <si>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</si>
  <si>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</si>
  <si>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</si>
  <si>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mt15pdr310a</t>
  </si>
  <si>
    <t xml:space="preserve">Ud</t>
  </si>
  <si>
    <t xml:space="preserve">Cartucho de 310 ml de cola, à base de polímeros em dispersão aquosa, sem dissolventes; para a vedação de lâminas para o controlo do vapor.</t>
  </si>
  <si>
    <t xml:space="preserve">mt16bab090o</t>
  </si>
  <si>
    <t xml:space="preserve">m²</t>
  </si>
  <si>
    <t xml:space="preserve">Painel isolante de uma única camada, de fibras de madeira, de 100 mm de espessura e 1250x600 mm, de superfície lisa e bordo lateral recto, segundo EN 13171, resistência térmica 2,6 m²°C/W, condutibilidade térmica 0,039 W/(m°C), densidade 140 kg/m³, Euroclasse E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</si>
  <si>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</si>
  <si>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</si>
  <si>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</si>
  <si>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</si>
  <si>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</si>
  <si>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</si>
  <si>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</si>
  <si>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</si>
  <si>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5.550,50Kz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</si>
  <si>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</si>
  <si>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</si>
  <si>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</si>
  <si>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</si>
  <si>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</si>
  <si>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</si>
  <si>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</si>
  <si>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Membranas  de  impermeabilização  f lexíveis  — Barreiras  antivapor  de  plástico  e  de  borracha  — Definições  e  características</t>
  </si>
  <si>
    <t xml:space="preserve">EN  13171:2012+A1:2015</t>
  </si>
  <si>
    <t xml:space="preserve">1/3/4</t>
  </si>
  <si>
    <t xml:space="preserve">Produtos  de  isolamento  térmico  para  aplicação em  edifícios  —  Produtos  manufaturados  de  fibra de  madeira  (WF)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</si>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</sst>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1.12</v>
      </c>
      <c r="H9" s="11"/>
      <c r="I9" s="13">
        <v>2436.42</v>
      </c>
      <c r="J9" s="13">
        <f ca="1">ROUND(INDIRECT(ADDRESS(ROW()+(0), COLUMN()+(-3), 1))*INDIRECT(ADDRESS(ROW()+(0), COLUMN()+(-1), 1)), 2)</f>
        <v>2728.79</v>
      </c>
      <c r="K9" s="13"/>
    </row>
    <row r="10" spans="1:11" ht="24.00" thickBot="1" customHeight="1">
      <c r="A10" s="14" t="s">
        <v>14</v>
      </c>
      <c r="B10" s="14"/>
      <c r="C10" s="15" t="s">
        <v>15</v>
      </c>
      <c r="D10" s="15"/>
      <c r="E10" s="14" t="s">
        <v>16</v>
      </c>
      <c r="F10" s="14"/>
      <c r="G10" s="16">
        <v>5</v>
      </c>
      <c r="H10" s="16"/>
      <c r="I10" s="17">
        <v>24.15</v>
      </c>
      <c r="J10" s="17">
        <f ca="1">ROUND(INDIRECT(ADDRESS(ROW()+(0), COLUMN()+(-3), 1))*INDIRECT(ADDRESS(ROW()+(0), COLUMN()+(-1), 1)), 2)</f>
        <v>120.75</v>
      </c>
      <c r="K10" s="17"/>
    </row>
    <row r="11" spans="1:11" ht="55.50" thickBot="1" customHeight="1">
      <c r="A11" s="14" t="s">
        <v>17</v>
      </c>
      <c r="B11" s="14"/>
      <c r="C11" s="15" t="s">
        <v>18</v>
      </c>
      <c r="D11" s="15"/>
      <c r="E11" s="14" t="s">
        <v>19</v>
      </c>
      <c r="F11" s="14"/>
      <c r="G11" s="16">
        <v>1.02</v>
      </c>
      <c r="H11" s="16"/>
      <c r="I11" s="17">
        <v>2984.83</v>
      </c>
      <c r="J11" s="17">
        <f ca="1">ROUND(INDIRECT(ADDRESS(ROW()+(0), COLUMN()+(-3), 1))*INDIRECT(ADDRESS(ROW()+(0), COLUMN()+(-1), 1)), 2)</f>
        <v>3044.53</v>
      </c>
      <c r="K11" s="17"/>
    </row>
    <row r="12" spans="1:11" ht="24.00" thickBot="1" customHeight="1">
      <c r="A12" s="14" t="s">
        <v>20</v>
      </c>
      <c r="B12" s="14"/>
      <c r="C12" s="15" t="s">
        <v>21</v>
      </c>
      <c r="D12" s="15"/>
      <c r="E12" s="14" t="s">
        <v>22</v>
      </c>
      <c r="F12" s="14"/>
      <c r="G12" s="16">
        <v>0.17</v>
      </c>
      <c r="H12" s="16"/>
      <c r="I12" s="17">
        <v>16746.4</v>
      </c>
      <c r="J12" s="17">
        <f ca="1">ROUND(INDIRECT(ADDRESS(ROW()+(0), COLUMN()+(-3), 1))*INDIRECT(ADDRESS(ROW()+(0), COLUMN()+(-1), 1)), 2)</f>
        <v>2846.89</v>
      </c>
      <c r="K12" s="17"/>
    </row>
    <row r="13" spans="1:11" ht="45.00" thickBot="1" customHeight="1">
      <c r="A13" s="14" t="s">
        <v>23</v>
      </c>
      <c r="B13" s="14"/>
      <c r="C13" s="15" t="s">
        <v>24</v>
      </c>
      <c r="D13" s="15"/>
      <c r="E13" s="14" t="s">
        <v>25</v>
      </c>
      <c r="F13" s="14"/>
      <c r="G13" s="16">
        <v>1.05</v>
      </c>
      <c r="H13" s="16"/>
      <c r="I13" s="17">
        <v>31774.4</v>
      </c>
      <c r="J13" s="17">
        <f ca="1">ROUND(INDIRECT(ADDRESS(ROW()+(0), COLUMN()+(-3), 1))*INDIRECT(ADDRESS(ROW()+(0), COLUMN()+(-1), 1)), 2)</f>
        <v>33363.1</v>
      </c>
      <c r="K13" s="17"/>
    </row>
    <row r="14" spans="1:11" ht="13.50" thickBot="1" customHeight="1">
      <c r="A14" s="14" t="s">
        <v>26</v>
      </c>
      <c r="B14" s="14"/>
      <c r="C14" s="15" t="s">
        <v>27</v>
      </c>
      <c r="D14" s="15"/>
      <c r="E14" s="14" t="s">
        <v>28</v>
      </c>
      <c r="F14" s="14"/>
      <c r="G14" s="16">
        <v>0.178</v>
      </c>
      <c r="H14" s="16"/>
      <c r="I14" s="17">
        <v>1057.3</v>
      </c>
      <c r="J14" s="17">
        <f ca="1">ROUND(INDIRECT(ADDRESS(ROW()+(0), COLUMN()+(-3), 1))*INDIRECT(ADDRESS(ROW()+(0), COLUMN()+(-1), 1)), 2)</f>
        <v>188.2</v>
      </c>
      <c r="K14" s="17"/>
    </row>
    <row r="15" spans="1:11" ht="13.50" thickBot="1" customHeight="1">
      <c r="A15" s="14" t="s">
        <v>29</v>
      </c>
      <c r="B15" s="14"/>
      <c r="C15" s="18" t="s">
        <v>30</v>
      </c>
      <c r="D15" s="18"/>
      <c r="E15" s="19" t="s">
        <v>31</v>
      </c>
      <c r="F15" s="19"/>
      <c r="G15" s="20">
        <v>0.146</v>
      </c>
      <c r="H15" s="20"/>
      <c r="I15" s="21">
        <v>604.97</v>
      </c>
      <c r="J15" s="21">
        <f ca="1">ROUND(INDIRECT(ADDRESS(ROW()+(0), COLUMN()+(-3), 1))*INDIRECT(ADDRESS(ROW()+(0), COLUMN()+(-1), 1)), 2)</f>
        <v>88.33</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42380.6</v>
      </c>
      <c r="J16" s="24">
        <f ca="1">ROUND(INDIRECT(ADDRESS(ROW()+(0), COLUMN()+(-3), 1))*INDIRECT(ADDRESS(ROW()+(0), COLUMN()+(-1), 1))/100, 2)</f>
        <v>847.61</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43228.2</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1.11201e+006</v>
      </c>
      <c r="G21" s="31"/>
      <c r="H21" s="31">
        <v>1.11201e+006</v>
      </c>
      <c r="I21" s="31"/>
      <c r="J21" s="31"/>
      <c r="K21" s="31" t="s">
        <v>41</v>
      </c>
    </row>
    <row r="22" spans="1:11" ht="24.0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1.07202e+006</v>
      </c>
      <c r="G23" s="31"/>
      <c r="H23" s="31">
        <v>1.07202e+006</v>
      </c>
      <c r="I23" s="31"/>
      <c r="J23" s="31"/>
      <c r="K23" s="31" t="s">
        <v>44</v>
      </c>
    </row>
    <row r="24" spans="1:11" ht="24.00" thickBot="1" customHeight="1">
      <c r="A24" s="32" t="s">
        <v>45</v>
      </c>
      <c r="B24" s="32"/>
      <c r="C24" s="32"/>
      <c r="D24" s="32"/>
      <c r="E24" s="32"/>
      <c r="F24" s="33"/>
      <c r="G24" s="33"/>
      <c r="H24" s="33"/>
      <c r="I24" s="33"/>
      <c r="J24" s="33"/>
      <c r="K24" s="33"/>
    </row>
    <row r="27" spans="1:1" ht="33.75" thickBot="1" customHeight="1">
      <c r="A27" s="1" t="s">
        <v>46</v>
      </c>
      <c r="B27" s="1"/>
      <c r="C27" s="1"/>
      <c r="D27" s="1"/>
      <c r="E27" s="1"/>
      <c r="F27" s="1"/>
      <c r="G27" s="1"/>
      <c r="H27" s="1"/>
      <c r="I27" s="1"/>
      <c r="J27" s="1"/>
      <c r="K27" s="1"/>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