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<sst xmlns="http://schemas.openxmlformats.org/spreadsheetml/2006/main" count="37" uniqueCount="37">
  <si>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</si>
  <si>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</si>
  <si>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</si>
  <si>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</si>
  <si>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cortiça expandida, de 50 mm de espessura, de 1000x500 mm, cor preto, de entre 105 e 125 kg/m³ de densidade, resistência térmica 1,25 m²°C/W, condutibilidade térmica 0,04 W/(m°C), factor de resistência à difusão do vapor de água entre 7 e 14, Euroclasse E de reacção ao fogo, segundo NP EN 13501-1, resistência à compressão &gt;= 100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</si>
  <si>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</si>
  <si>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</si>
  <si>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</si>
  <si>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</si>
  <si>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</si>
  <si>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</si>
  <si>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mt16aaa020lc</t>
  </si>
  <si>
    <t xml:space="preserve">Ud</t>
  </si>
  <si>
    <t xml:space="preserve">Fixação mecânica para painéis isolantes de aglomerado de cortiça expandida, colocados directamente sobre a superfície suporte.</t>
  </si>
  <si>
    <t xml:space="preserve">mt16acs010oe</t>
  </si>
  <si>
    <t xml:space="preserve">m²</t>
  </si>
  <si>
    <t xml:space="preserve">Painel de aglomerado de cortiça expandida, de 50 mm de espessura, de 1000x500 mm, cor preto, de entre 105 e 125 kg/m³ de densidade, resistência térmica 1,25 m²°C/W, condutibilidade térmica 0,04 W/(m°C), factor de resistência à difusão do vapor de água entre 7 e 14, Euroclasse E de reacção ao fogo, segundo NP EN 13501-1, resistência à compressão &gt;= 100 kPa; segundo EN 13170.</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</si>
  <si>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</si>
  <si>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</si>
  <si>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</si>
  <si>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</si>
  <si>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</si>
  <si>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</si>
  <si>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</si>
  <si>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</si>
  <si>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525,94Kz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</si>
  <si>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</si>
  <si>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</si>
  <si>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</si>
  <si>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</si>
  <si>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</si>
  <si>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</si>
  <si>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</si>
  <si>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Produtos  de  isolamento  térmico  para  aplicação em  edifícios  —  Produtos  manufaturados  de cortiça  expandida  (ICB)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</si>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</sst>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2.72" customWidth="1"/>
    <col min="5" max="5" width="73.1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6</v>
      </c>
      <c r="H9" s="11"/>
      <c r="I9" s="13">
        <v>154.57</v>
      </c>
      <c r="J9" s="13">
        <f ca="1">ROUND(INDIRECT(ADDRESS(ROW()+(0), COLUMN()+(-3), 1))*INDIRECT(ADDRESS(ROW()+(0), COLUMN()+(-1), 1)), 2)</f>
        <v>927.42</v>
      </c>
      <c r="K9" s="13"/>
    </row>
    <row r="10" spans="1:11" ht="55.50" thickBot="1" customHeight="1">
      <c r="A10" s="14" t="s">
        <v>14</v>
      </c>
      <c r="B10" s="14"/>
      <c r="C10" s="15" t="s">
        <v>15</v>
      </c>
      <c r="D10" s="15"/>
      <c r="E10" s="14" t="s">
        <v>16</v>
      </c>
      <c r="F10" s="14"/>
      <c r="G10" s="16">
        <v>1.05</v>
      </c>
      <c r="H10" s="16"/>
      <c r="I10" s="17">
        <v>23398.3</v>
      </c>
      <c r="J10" s="17">
        <f ca="1">ROUND(INDIRECT(ADDRESS(ROW()+(0), COLUMN()+(-3), 1))*INDIRECT(ADDRESS(ROW()+(0), COLUMN()+(-1), 1)), 2)</f>
        <v>24568.2</v>
      </c>
      <c r="K10" s="17"/>
    </row>
    <row r="11" spans="1:11" ht="13.50" thickBot="1" customHeight="1">
      <c r="A11" s="14" t="s">
        <v>17</v>
      </c>
      <c r="B11" s="14"/>
      <c r="C11" s="15" t="s">
        <v>18</v>
      </c>
      <c r="D11" s="15"/>
      <c r="E11" s="14" t="s">
        <v>19</v>
      </c>
      <c r="F11" s="14"/>
      <c r="G11" s="16">
        <v>0.172</v>
      </c>
      <c r="H11" s="16"/>
      <c r="I11" s="17">
        <v>1057.3</v>
      </c>
      <c r="J11" s="17">
        <f ca="1">ROUND(INDIRECT(ADDRESS(ROW()+(0), COLUMN()+(-3), 1))*INDIRECT(ADDRESS(ROW()+(0), COLUMN()+(-1), 1)), 2)</f>
        <v>181.86</v>
      </c>
      <c r="K11" s="17"/>
    </row>
    <row r="12" spans="1:11" ht="13.50" thickBot="1" customHeight="1">
      <c r="A12" s="14" t="s">
        <v>20</v>
      </c>
      <c r="B12" s="14"/>
      <c r="C12" s="18" t="s">
        <v>21</v>
      </c>
      <c r="D12" s="18"/>
      <c r="E12" s="19" t="s">
        <v>22</v>
      </c>
      <c r="F12" s="19"/>
      <c r="G12" s="20">
        <v>0.172</v>
      </c>
      <c r="H12" s="20"/>
      <c r="I12" s="21">
        <v>604.97</v>
      </c>
      <c r="J12" s="21">
        <f ca="1">ROUND(INDIRECT(ADDRESS(ROW()+(0), COLUMN()+(-3), 1))*INDIRECT(ADDRESS(ROW()+(0), COLUMN()+(-1), 1)), 2)</f>
        <v>104.05</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25781.5</v>
      </c>
      <c r="J13" s="24">
        <f ca="1">ROUND(INDIRECT(ADDRESS(ROW()+(0), COLUMN()+(-3), 1))*INDIRECT(ADDRESS(ROW()+(0), COLUMN()+(-1), 1))/100, 2)</f>
        <v>515.63</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26297.2</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1.07202e+006</v>
      </c>
      <c r="G18" s="31"/>
      <c r="H18" s="31">
        <v>1.07202e+006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