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<sst xmlns="http://schemas.openxmlformats.org/spreadsheetml/2006/main" count="37" uniqueCount="37">
  <si>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</si>
  <si>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NVF015</t>
  </si>
  <si>
    <t xml:space="preserve">m²</t>
  </si>
  <si>
    <t xml:space="preserve">Isolamento térmico de origem vegetal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</si>
  <si>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de origem vegetal pelo interior do pano exterior, em fachada dupla de alvenaria para revestir, formado por painel leve de lã de madeira, de 600x2000 mm e 50 mm de espessura, resistência térmica 0,56 m²°C/W, condutibilidade térmica 0,09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</si>
  <si>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</si>
  <si>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</si>
  <si>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</si>
  <si>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</si>
  <si>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</si>
  <si>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</si>
  <si>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mt16aaa020fc</t>
  </si>
  <si>
    <t xml:space="preserve">Ud</t>
  </si>
  <si>
    <t xml:space="preserve">Fixação mecânica para painéis isolantes de lã de madeira, colocados directamente sobre a superfície suporte.</t>
  </si>
  <si>
    <t xml:space="preserve">mt16vki010d</t>
  </si>
  <si>
    <t xml:space="preserve">m²</t>
  </si>
  <si>
    <t xml:space="preserve">Painel leve de lã de madeira, de 600x2000 mm e 50 mm de espessura, segundo EN 13168, formado por partículas longas de madeira aglomeradas com cimento, resistência térmica 0,56 m²°C/W, condutibilidade térmica 0,09 W/(m°C), densidade 390 kg/m³, factor de resistência à difusão do vapor de água 0,4 e Euroclasse B-s1, d0 de reacção ao fogo segundo NP EN 13501-1, para isolamento térmico e sonoro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</si>
  <si>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</si>
  <si>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</si>
  <si>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</si>
  <si>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</si>
  <si>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</si>
  <si>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</si>
  <si>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</si>
  <si>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</si>
  <si>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403,13Kz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</si>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</sst>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160.51</v>
      </c>
      <c r="J9" s="13">
        <f ca="1">ROUND(INDIRECT(ADDRESS(ROW()+(0), COLUMN()+(-3), 1))*INDIRECT(ADDRESS(ROW()+(0), COLUMN()+(-1), 1)), 2)</f>
        <v>642.04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18026.7</v>
      </c>
      <c r="J10" s="17">
        <f ca="1">ROUND(INDIRECT(ADDRESS(ROW()+(0), COLUMN()+(-3), 1))*INDIRECT(ADDRESS(ROW()+(0), COLUMN()+(-1), 1)), 2)</f>
        <v>18928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0.115</v>
      </c>
      <c r="H11" s="16"/>
      <c r="I11" s="17">
        <v>1057.3</v>
      </c>
      <c r="J11" s="17">
        <f ca="1">ROUND(INDIRECT(ADDRESS(ROW()+(0), COLUMN()+(-3), 1))*INDIRECT(ADDRESS(ROW()+(0), COLUMN()+(-1), 1)), 2)</f>
        <v>121.59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0.115</v>
      </c>
      <c r="H12" s="20"/>
      <c r="I12" s="21">
        <v>604.97</v>
      </c>
      <c r="J12" s="21">
        <f ca="1">ROUND(INDIRECT(ADDRESS(ROW()+(0), COLUMN()+(-3), 1))*INDIRECT(ADDRESS(ROW()+(0), COLUMN()+(-1), 1)), 2)</f>
        <v>69.57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19761.2</v>
      </c>
      <c r="J13" s="24">
        <f ca="1">ROUND(INDIRECT(ADDRESS(ROW()+(0), COLUMN()+(-3), 1))*INDIRECT(ADDRESS(ROW()+(0), COLUMN()+(-1), 1))/100, 2)</f>
        <v>395.22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20156.4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