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<sst xmlns="http://schemas.openxmlformats.org/spreadsheetml/2006/main" count="30" uniqueCount="30">
  <si>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</si>
  <si>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</si>
  <si>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</si>
  <si>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</si>
  <si>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aro metálico lacado, cor branca, suspenso da laje com correntes de aço zincado de 1,4 mm de diâmetro e ganchos de aço zincado.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</si>
  <si>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</si>
  <si>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</si>
  <si>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</si>
  <si>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</si>
  <si>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</si>
  <si>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</si>
  <si>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mt16par130acaab</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</si>
  <si>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</si>
  <si>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</si>
  <si>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mt12par200</t>
  </si>
  <si>
    <t xml:space="preserve">m</t>
  </si>
  <si>
    <t xml:space="preserve">Corrente de aço zincado, de 1,4 mm de diâmetro; para suspensão de painéis de lã de rocha.</t>
  </si>
  <si>
    <t xml:space="preserve">mt12par201</t>
  </si>
  <si>
    <t xml:space="preserve">Ud</t>
  </si>
  <si>
    <t xml:space="preserve">Gancho de aço zincado; para suspensão de painéis de lã de rocha.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</si>
  <si>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</si>
  <si>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</si>
  <si>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</si>
  <si>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</si>
  <si>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</si>
  <si>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</si>
  <si>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</si>
  <si>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</si>
  <si>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3.107,29Kz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</si>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</sst>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56305.9</v>
      </c>
      <c r="H9" s="13">
        <f ca="1">ROUND(INDIRECT(ADDRESS(ROW()+(0), COLUMN()+(-2), 1))*INDIRECT(ADDRESS(ROW()+(0), COLUMN()+(-1), 1)), 2)</f>
        <v>56305.9</v>
      </c>
    </row>
    <row r="10" spans="1:8" ht="13.50" thickBot="1" customHeight="1">
      <c r="A10" s="14" t="s">
        <v>14</v>
      </c>
      <c r="B10" s="14"/>
      <c r="C10" s="14"/>
      <c r="D10" s="15" t="s">
        <v>15</v>
      </c>
      <c r="E10" s="14" t="s">
        <v>16</v>
      </c>
      <c r="F10" s="16">
        <v>2</v>
      </c>
      <c r="G10" s="17">
        <v>1845.34</v>
      </c>
      <c r="H10" s="17">
        <f ca="1">ROUND(INDIRECT(ADDRESS(ROW()+(0), COLUMN()+(-2), 1))*INDIRECT(ADDRESS(ROW()+(0), COLUMN()+(-1), 1)), 2)</f>
        <v>3690.68</v>
      </c>
    </row>
    <row r="11" spans="1:8" ht="13.50" thickBot="1" customHeight="1">
      <c r="A11" s="14" t="s">
        <v>17</v>
      </c>
      <c r="B11" s="14"/>
      <c r="C11" s="14"/>
      <c r="D11" s="15" t="s">
        <v>18</v>
      </c>
      <c r="E11" s="14" t="s">
        <v>19</v>
      </c>
      <c r="F11" s="16">
        <v>2</v>
      </c>
      <c r="G11" s="17">
        <v>216.25</v>
      </c>
      <c r="H11" s="17">
        <f ca="1">ROUND(INDIRECT(ADDRESS(ROW()+(0), COLUMN()+(-2), 1))*INDIRECT(ADDRESS(ROW()+(0), COLUMN()+(-1), 1)), 2)</f>
        <v>432.5</v>
      </c>
    </row>
    <row r="12" spans="1:8" ht="13.50" thickBot="1" customHeight="1">
      <c r="A12" s="14" t="s">
        <v>20</v>
      </c>
      <c r="B12" s="14"/>
      <c r="C12" s="14"/>
      <c r="D12" s="15" t="s">
        <v>21</v>
      </c>
      <c r="E12" s="14" t="s">
        <v>22</v>
      </c>
      <c r="F12" s="16">
        <v>0.43</v>
      </c>
      <c r="G12" s="17">
        <v>1057.3</v>
      </c>
      <c r="H12" s="17">
        <f ca="1">ROUND(INDIRECT(ADDRESS(ROW()+(0), COLUMN()+(-2), 1))*INDIRECT(ADDRESS(ROW()+(0), COLUMN()+(-1), 1)), 2)</f>
        <v>454.64</v>
      </c>
    </row>
    <row r="13" spans="1:8" ht="13.50" thickBot="1" customHeight="1">
      <c r="A13" s="14" t="s">
        <v>23</v>
      </c>
      <c r="B13" s="14"/>
      <c r="C13" s="14"/>
      <c r="D13" s="18" t="s">
        <v>24</v>
      </c>
      <c r="E13" s="19" t="s">
        <v>25</v>
      </c>
      <c r="F13" s="20">
        <v>0.072</v>
      </c>
      <c r="G13" s="21">
        <v>604.97</v>
      </c>
      <c r="H13" s="21">
        <f ca="1">ROUND(INDIRECT(ADDRESS(ROW()+(0), COLUMN()+(-2), 1))*INDIRECT(ADDRESS(ROW()+(0), COLUMN()+(-1), 1)), 2)</f>
        <v>43.56</v>
      </c>
    </row>
    <row r="14" spans="1:8" ht="13.50" thickBot="1" customHeight="1">
      <c r="A14" s="19"/>
      <c r="B14" s="19"/>
      <c r="C14" s="19"/>
      <c r="D14" s="22" t="s">
        <v>26</v>
      </c>
      <c r="E14" s="5" t="s">
        <v>27</v>
      </c>
      <c r="F14" s="23">
        <v>2</v>
      </c>
      <c r="G14" s="24">
        <f ca="1">ROUND(SUM(INDIRECT(ADDRESS(ROW()+(-1), COLUMN()+(1), 1)),INDIRECT(ADDRESS(ROW()+(-2), COLUMN()+(1), 1)),INDIRECT(ADDRESS(ROW()+(-3), COLUMN()+(1), 1)),INDIRECT(ADDRESS(ROW()+(-4), COLUMN()+(1), 1)),INDIRECT(ADDRESS(ROW()+(-5), COLUMN()+(1), 1))), 2)</f>
        <v>60927.3</v>
      </c>
      <c r="H14" s="24">
        <f ca="1">ROUND(INDIRECT(ADDRESS(ROW()+(0), COLUMN()+(-2), 1))*INDIRECT(ADDRESS(ROW()+(0), COLUMN()+(-1), 1))/100, 2)</f>
        <v>1218.55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62145.8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