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<sst xmlns="http://schemas.openxmlformats.org/spreadsheetml/2006/main" count="39" uniqueCount="39">
  <si>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</si>
  <si>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NRQ100</t>
  </si>
  <si>
    <t xml:space="preserve">m²</t>
  </si>
  <si>
    <t xml:space="preserve">Isolamento térmico reflectivo pelo interior de coberturas inclinadas sobre espaço habitável.</t>
  </si>
  <si>
    <r>
      <rPr>
        <sz val="8.25"/>
        <color rgb="FF000000"/>
        <rFont val="Arial"/>
        <family val="2"/>
      </rPr>
      <t xml:space="preserve">Isolamento térmico reflectivo pelo interior de coberturas inclinadas sobre espaço habitável, formado por painel alveolar, com sobreposições autocolantes, com barreira de vapor, factor de resistência à difusão do vapor de água 1800, segundo EN 13984, de 50 mm de espessura, com uma emissividade de 0,06 numa face e 0,10 na outra face, uma resistência térmica intrínseca (sem caixa de ar) de 1,5 m²°C/W, resistência térmica associada a uma caixa de ar de 20 mm de espessura de 2,1 m²°C/W, segundo EN ISO 6946 e uma condutibilidade térmica de 0,033 W/(m°C). Colocação em obra: com sobreposição e fixado com fixações mecânicas à superfície suporte de madeira; preparado para a posterior formação de uma caixa de ar. Inclusive fita autocolante para vedação de juntas.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</si>
  <si>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</si>
  <si>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</si>
  <si>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</si>
  <si>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</si>
  <si>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</si>
  <si>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</si>
  <si>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mt16ara010adae</t>
  </si>
  <si>
    <t xml:space="preserve">m²</t>
  </si>
  <si>
    <t xml:space="preserve">Painel alveolar, com barreira de vapor, factor de resistência à difusão do vapor de água 1800,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50 mm de espessura, com uma emissividade de 0,06 numa face e 0,10 na outra face, uma resistência térmica intrínseca (sem caixa de ar) de 1,5 m²°C/W e uma condutibilidade térmica de 0,033 W/(m°C), fornecido em painéis de 1,20x2,65 m.</t>
  </si>
  <si>
    <t xml:space="preserve">mt16aaa020ka</t>
  </si>
  <si>
    <t xml:space="preserve">Ud</t>
  </si>
  <si>
    <t xml:space="preserve">Fixação mecânica para painéis isolantes de complexo multicamada, colocados directamente sobre a superfície suporte.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</si>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</sst>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9261.29</v>
      </c>
      <c r="J9" s="13">
        <f ca="1">ROUND(INDIRECT(ADDRESS(ROW()+(0), COLUMN()+(-3), 1))*INDIRECT(ADDRESS(ROW()+(0), COLUMN()+(-1), 1)), 2)</f>
        <v>10187.4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172.41</v>
      </c>
      <c r="J10" s="17">
        <f ca="1">ROUND(INDIRECT(ADDRESS(ROW()+(0), COLUMN()+(-3), 1))*INDIRECT(ADDRESS(ROW()+(0), COLUMN()+(-1), 1)), 2)</f>
        <v>344.82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0.115</v>
      </c>
      <c r="H12" s="16"/>
      <c r="I12" s="17">
        <v>1057.3</v>
      </c>
      <c r="J12" s="17">
        <f ca="1">ROUND(INDIRECT(ADDRESS(ROW()+(0), COLUMN()+(-3), 1))*INDIRECT(ADDRESS(ROW()+(0), COLUMN()+(-1), 1)), 2)</f>
        <v>121.59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0.057</v>
      </c>
      <c r="H13" s="20"/>
      <c r="I13" s="21">
        <v>604.97</v>
      </c>
      <c r="J13" s="21">
        <f ca="1">ROUND(INDIRECT(ADDRESS(ROW()+(0), COLUMN()+(-3), 1))*INDIRECT(ADDRESS(ROW()+(0), COLUMN()+(-1), 1)), 2)</f>
        <v>34.48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10742.7</v>
      </c>
      <c r="J14" s="24">
        <f ca="1">ROUND(INDIRECT(ADDRESS(ROW()+(0), COLUMN()+(-3), 1))*INDIRECT(ADDRESS(ROW()+(0), COLUMN()+(-1), 1))/100, 2)</f>
        <v>214.85</v>
      </c>
      <c r="K14" s="24"/>
    </row>
    <row r="15" spans="1:11" ht="13.50" thickBot="1" customHeight="1">
      <c r="A15" s="25"/>
      <c r="B15" s="25"/>
      <c r="C15" s="25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10957.5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 t="s">
        <v>34</v>
      </c>
    </row>
    <row r="20" spans="1:11" ht="24.0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