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<sst xmlns="http://schemas.openxmlformats.org/spreadsheetml/2006/main" count="36" uniqueCount="36">
  <si>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</si>
  <si>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NRO030</t>
  </si>
  <si>
    <t xml:space="preserve">m²</t>
  </si>
  <si>
    <t xml:space="preserve">Isolamento térmico reflectivo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</si>
  <si>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reflectivo entre os montantes da estrutura portante do revestimento interior autoportante de placas, formado por painel alveolar, com barreira de vapor, factor de resistência à difusão do vapor de água 1800, segundo EN 13984, de 50 mm de espessura, com uma emissividade de 0,06 numa face e 0,10 na outra face, uma resistência térmica intrínseca (sem caixa de ar) de 1,5 m²°C/W, resistência térmica associada a uma caixa de ar de 20 mm de espessura de 2,1 m²°C/W, segundo EN ISO 6946 e uma condutibilidade térmica de 0,033 W/(m°C).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</si>
  <si>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</si>
  <si>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</si>
  <si>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</si>
  <si>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</si>
  <si>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</si>
  <si>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</si>
  <si>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mt16ara010adgg</t>
  </si>
  <si>
    <t xml:space="preserve">m²</t>
  </si>
  <si>
    <t xml:space="preserve">Painel alveolar, com barreira de vapor, factor de resistência à difusão do vapor de água 1800, segundo EN 13984, composto de uma lâmina de polietileno aluminizado calandrado com tratamento anticorrosão e uma lâmina de polietileno aluminizado, unidas através de uma estrutura formada por várias camada de espuma de polietileno e lâminas de polietileno metalizado em forma de favo de abelha, de 50 mm de espessura, com uma emissividade de 0,06 numa face e 0,10 na outra face, uma resistência térmica intrínseca (sem caixa de ar) de 1,5 m²°C/W e uma condutibilidade térmica de 0,033 W/(m°C), fornecido em painéis de 1,20x0,61 m.</t>
  </si>
  <si>
    <t xml:space="preserve">mt16ara100a</t>
  </si>
  <si>
    <t xml:space="preserve">m</t>
  </si>
  <si>
    <t xml:space="preserve">Fita autocolante, de alumínio, com adesivo acrílico, de 100 mm de largura, para a estanquidade ao ar e ao vapor de água das juntas em isolamentos reflectivos.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</si>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</sst>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9261.29</v>
      </c>
      <c r="J9" s="13">
        <f ca="1">ROUND(INDIRECT(ADDRESS(ROW()+(0), COLUMN()+(-3), 1))*INDIRECT(ADDRESS(ROW()+(0), COLUMN()+(-1), 1)), 2)</f>
        <v>9261.29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0.45</v>
      </c>
      <c r="H10" s="16"/>
      <c r="I10" s="17">
        <v>543.91</v>
      </c>
      <c r="J10" s="17">
        <f ca="1">ROUND(INDIRECT(ADDRESS(ROW()+(0), COLUMN()+(-3), 1))*INDIRECT(ADDRESS(ROW()+(0), COLUMN()+(-1), 1)), 2)</f>
        <v>244.76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0.057</v>
      </c>
      <c r="H11" s="16"/>
      <c r="I11" s="17">
        <v>1057.3</v>
      </c>
      <c r="J11" s="17">
        <f ca="1">ROUND(INDIRECT(ADDRESS(ROW()+(0), COLUMN()+(-3), 1))*INDIRECT(ADDRESS(ROW()+(0), COLUMN()+(-1), 1)), 2)</f>
        <v>60.27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0.029</v>
      </c>
      <c r="H12" s="20"/>
      <c r="I12" s="21">
        <v>604.97</v>
      </c>
      <c r="J12" s="21">
        <f ca="1">ROUND(INDIRECT(ADDRESS(ROW()+(0), COLUMN()+(-3), 1))*INDIRECT(ADDRESS(ROW()+(0), COLUMN()+(-1), 1)), 2)</f>
        <v>17.54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9583.86</v>
      </c>
      <c r="J13" s="24">
        <f ca="1">ROUND(INDIRECT(ADDRESS(ROW()+(0), COLUMN()+(-3), 1))*INDIRECT(ADDRESS(ROW()+(0), COLUMN()+(-1), 1))/100, 2)</f>
        <v>191.68</v>
      </c>
      <c r="K13" s="24"/>
    </row>
    <row r="14" spans="1:11" ht="13.50" thickBot="1" customHeight="1">
      <c r="A14" s="25"/>
      <c r="B14" s="25"/>
      <c r="C14" s="25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9775.54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1.11201e+006</v>
      </c>
      <c r="G18" s="32"/>
      <c r="H18" s="32">
        <v>1.11201e+006</v>
      </c>
      <c r="I18" s="32"/>
      <c r="J18" s="32"/>
      <c r="K18" s="32" t="s">
        <v>31</v>
      </c>
    </row>
    <row r="19" spans="1:11" ht="24.0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