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<sst xmlns="http://schemas.openxmlformats.org/spreadsheetml/2006/main" count="37" uniqueCount="37">
  <si>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</si>
  <si>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</si>
  <si>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</si>
  <si>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</si>
  <si>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857, segundo EN 13984, de 105 mm de espessura, com uma emissividade de 0,06 numa face e 0,10 na outra face, uma resistência térmica intrínseca (sem caixa de ar) de 3,15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</si>
  <si>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</si>
  <si>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</si>
  <si>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</si>
  <si>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</si>
  <si>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</si>
  <si>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</si>
  <si>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mt16ara010ahah</t>
  </si>
  <si>
    <t xml:space="preserve">m²</t>
  </si>
  <si>
    <t xml:space="preserve">Painel alveolar, com barreira de vapor, factor de resistência à difusão do vapor de água 857,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105 mm de espessura, com uma emissividade de 0,06 numa face e 0,10 na outra face, uma resistência térmica intrínseca (sem caixa de ar) de 3,15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</si>
  <si>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</si>
  <si>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</si>
  <si>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</si>
  <si>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</si>
  <si>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</si>
  <si>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</si>
  <si>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</si>
  <si>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</si>
  <si>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</si>
  <si>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</si>
  <si>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</si>
  <si>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399,14Kz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</si>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</sst>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3.57" customWidth="1"/>
    <col min="5" max="5" width="71.4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87.00" thickBot="1" customHeight="1">
      <c r="A9" s="7" t="s">
        <v>11</v>
      </c>
      <c r="B9" s="7"/>
      <c r="C9" s="7"/>
      <c r="D9" s="9" t="s">
        <v>12</v>
      </c>
      <c r="E9" s="7" t="s">
        <v>13</v>
      </c>
      <c r="F9" s="7"/>
      <c r="G9" s="11">
        <v>1</v>
      </c>
      <c r="H9" s="11"/>
      <c r="I9" s="13">
        <v>19433.7</v>
      </c>
      <c r="J9" s="13">
        <f ca="1">ROUND(INDIRECT(ADDRESS(ROW()+(0), COLUMN()+(-3), 1))*INDIRECT(ADDRESS(ROW()+(0), COLUMN()+(-1), 1)), 2)</f>
        <v>19433.7</v>
      </c>
      <c r="K9" s="13"/>
    </row>
    <row r="10" spans="1:11" ht="24.00" thickBot="1" customHeight="1">
      <c r="A10" s="14" t="s">
        <v>14</v>
      </c>
      <c r="B10" s="14"/>
      <c r="C10" s="14"/>
      <c r="D10" s="15" t="s">
        <v>15</v>
      </c>
      <c r="E10" s="14" t="s">
        <v>16</v>
      </c>
      <c r="F10" s="14"/>
      <c r="G10" s="16">
        <v>0.1</v>
      </c>
      <c r="H10" s="16"/>
      <c r="I10" s="17">
        <v>543.91</v>
      </c>
      <c r="J10" s="17">
        <f ca="1">ROUND(INDIRECT(ADDRESS(ROW()+(0), COLUMN()+(-3), 1))*INDIRECT(ADDRESS(ROW()+(0), COLUMN()+(-1), 1)), 2)</f>
        <v>54.39</v>
      </c>
      <c r="K10" s="17"/>
    </row>
    <row r="11" spans="1:11" ht="13.50" thickBot="1" customHeight="1">
      <c r="A11" s="14" t="s">
        <v>17</v>
      </c>
      <c r="B11" s="14"/>
      <c r="C11" s="14"/>
      <c r="D11" s="15" t="s">
        <v>18</v>
      </c>
      <c r="E11" s="14" t="s">
        <v>19</v>
      </c>
      <c r="F11" s="14"/>
      <c r="G11" s="16">
        <v>0.057</v>
      </c>
      <c r="H11" s="16"/>
      <c r="I11" s="17">
        <v>1057.3</v>
      </c>
      <c r="J11" s="17">
        <f ca="1">ROUND(INDIRECT(ADDRESS(ROW()+(0), COLUMN()+(-3), 1))*INDIRECT(ADDRESS(ROW()+(0), COLUMN()+(-1), 1)), 2)</f>
        <v>60.27</v>
      </c>
      <c r="K11" s="17"/>
    </row>
    <row r="12" spans="1:11" ht="13.50" thickBot="1" customHeight="1">
      <c r="A12" s="14" t="s">
        <v>20</v>
      </c>
      <c r="B12" s="14"/>
      <c r="C12" s="14"/>
      <c r="D12" s="18" t="s">
        <v>21</v>
      </c>
      <c r="E12" s="19" t="s">
        <v>22</v>
      </c>
      <c r="F12" s="19"/>
      <c r="G12" s="20">
        <v>0.029</v>
      </c>
      <c r="H12" s="20"/>
      <c r="I12" s="21">
        <v>604.97</v>
      </c>
      <c r="J12" s="21">
        <f ca="1">ROUND(INDIRECT(ADDRESS(ROW()+(0), COLUMN()+(-3), 1))*INDIRECT(ADDRESS(ROW()+(0), COLUMN()+(-1), 1)), 2)</f>
        <v>17.54</v>
      </c>
      <c r="K12" s="21"/>
    </row>
    <row r="13" spans="1:11" ht="13.50" thickBot="1" customHeight="1">
      <c r="A13" s="19"/>
      <c r="B13" s="19"/>
      <c r="C13" s="19"/>
      <c r="D13" s="22" t="s">
        <v>23</v>
      </c>
      <c r="E13" s="5" t="s">
        <v>24</v>
      </c>
      <c r="F13" s="5"/>
      <c r="G13" s="23">
        <v>2</v>
      </c>
      <c r="H13" s="23"/>
      <c r="I13" s="24">
        <f ca="1">ROUND(SUM(INDIRECT(ADDRESS(ROW()+(-1), COLUMN()+(1), 1)),INDIRECT(ADDRESS(ROW()+(-2), COLUMN()+(1), 1)),INDIRECT(ADDRESS(ROW()+(-3), COLUMN()+(1), 1)),INDIRECT(ADDRESS(ROW()+(-4), COLUMN()+(1), 1))), 2)</f>
        <v>19565.9</v>
      </c>
      <c r="J13" s="24">
        <f ca="1">ROUND(INDIRECT(ADDRESS(ROW()+(0), COLUMN()+(-3), 1))*INDIRECT(ADDRESS(ROW()+(0), COLUMN()+(-1), 1))/100, 2)</f>
        <v>391.32</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19957.2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