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<sst xmlns="http://schemas.openxmlformats.org/spreadsheetml/2006/main" count="52" uniqueCount="52">
  <si>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</si>
  <si>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NIO040</t>
  </si>
  <si>
    <t xml:space="preserve">Ud</t>
  </si>
  <si>
    <t xml:space="preserve">Selagem impermeabilizante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</si>
  <si>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impermeabilizante exterior de junta perimetral de 15 mm de largura, entre negativo de PVC de 90 mm de diâmetro e conduta de instalações colocada no seu interior, com massa elastomérica monocomponente à base de poliuretano, de cor branca, sobre cordão de polietileno expandido de células fechadas, de secção circular de 20 mm de diâmetro, colocado a uma profundidade de pelo menos 2 cm do bordo exterior do negativo que terá sido fixado previamente, com argamassa de cimento hidrófuga, no interior de uma abertura executada na parede de fachada até 40 cm de espessura e posterior injecção de espuma de poliuretano pelo interior contra o fundo da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</si>
  <si>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</si>
  <si>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</si>
  <si>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</si>
  <si>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</si>
  <si>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</si>
  <si>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</si>
  <si>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</si>
  <si>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</si>
  <si>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</si>
  <si>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</si>
  <si>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</si>
  <si>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</si>
  <si>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</si>
  <si>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</si>
  <si>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</si>
  <si>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</si>
  <si>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</si>
  <si>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</si>
  <si>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</si>
  <si>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</si>
  <si>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</si>
  <si>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</si>
  <si>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</si>
  <si>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</si>
  <si>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</si>
  <si>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</si>
  <si>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</si>
  <si>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</si>
  <si>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</si>
  <si>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</si>
  <si>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</si>
  <si>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</si>
  <si>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8.130,13Kz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</si>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</sst>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6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0.283</v>
      </c>
      <c r="H9" s="11"/>
      <c r="I9" s="13">
        <v>203.73</v>
      </c>
      <c r="J9" s="13">
        <f ca="1">ROUND(INDIRECT(ADDRESS(ROW()+(0), COLUMN()+(-3), 1))*INDIRECT(ADDRESS(ROW()+(0), COLUMN()+(-1), 1)), 2)</f>
        <v>57.66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0.071</v>
      </c>
      <c r="H10" s="16"/>
      <c r="I10" s="17">
        <v>7885.34</v>
      </c>
      <c r="J10" s="17">
        <f ca="1">ROUND(INDIRECT(ADDRESS(ROW()+(0), COLUMN()+(-3), 1))*INDIRECT(ADDRESS(ROW()+(0), COLUMN()+(-1), 1)), 2)</f>
        <v>559.86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</v>
      </c>
      <c r="H11" s="16"/>
      <c r="I11" s="17">
        <v>2409.12</v>
      </c>
      <c r="J11" s="17">
        <f ca="1">ROUND(INDIRECT(ADDRESS(ROW()+(0), COLUMN()+(-3), 1))*INDIRECT(ADDRESS(ROW()+(0), COLUMN()+(-1), 1)), 2)</f>
        <v>1204.56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283.51</v>
      </c>
      <c r="J12" s="17">
        <f ca="1">ROUND(INDIRECT(ADDRESS(ROW()+(0), COLUMN()+(-3), 1))*INDIRECT(ADDRESS(ROW()+(0), COLUMN()+(-1), 1)), 2)</f>
        <v>1.7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12470.4</v>
      </c>
      <c r="J13" s="17">
        <f ca="1">ROUND(INDIRECT(ADDRESS(ROW()+(0), COLUMN()+(-3), 1))*INDIRECT(ADDRESS(ROW()+(0), COLUMN()+(-1), 1)), 2)</f>
        <v>74.82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0.32</v>
      </c>
      <c r="H14" s="16"/>
      <c r="I14" s="17">
        <v>8891.98</v>
      </c>
      <c r="J14" s="17">
        <f ca="1">ROUND(INDIRECT(ADDRESS(ROW()+(0), COLUMN()+(-3), 1))*INDIRECT(ADDRESS(ROW()+(0), COLUMN()+(-1), 1)), 2)</f>
        <v>2845.43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0.143</v>
      </c>
      <c r="H15" s="16"/>
      <c r="I15" s="17">
        <v>1055.59</v>
      </c>
      <c r="J15" s="17">
        <f ca="1">ROUND(INDIRECT(ADDRESS(ROW()+(0), COLUMN()+(-3), 1))*INDIRECT(ADDRESS(ROW()+(0), COLUMN()+(-1), 1)), 2)</f>
        <v>150.95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0.143</v>
      </c>
      <c r="H16" s="20"/>
      <c r="I16" s="21">
        <v>606.46</v>
      </c>
      <c r="J16" s="21">
        <f ca="1">ROUND(INDIRECT(ADDRESS(ROW()+(0), COLUMN()+(-3), 1))*INDIRECT(ADDRESS(ROW()+(0), COLUMN()+(-1), 1)), 2)</f>
        <v>86.72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4981.7</v>
      </c>
      <c r="J17" s="24">
        <f ca="1">ROUND(INDIRECT(ADDRESS(ROW()+(0), COLUMN()+(-3), 1))*INDIRECT(ADDRESS(ROW()+(0), COLUMN()+(-1), 1))/100, 2)</f>
        <v>99.63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5081.33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1.4102e+007</v>
      </c>
      <c r="G24" s="31"/>
      <c r="H24" s="31">
        <v>1.4102e+007</v>
      </c>
      <c r="I24" s="31"/>
      <c r="J24" s="31"/>
      <c r="K24" s="31" t="s">
        <v>47</v>
      </c>
    </row>
    <row r="25" spans="1:11" ht="24.0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