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<sst xmlns="http://schemas.openxmlformats.org/spreadsheetml/2006/main" count="40" uniqueCount="40">
  <si>
    <t xml:space="preserve"/>
  </si>
  <si>
    <t xml:space="preserve">NIN011</t>
  </si>
  <si>
    <t xml:space="preserve">m²</t>
  </si>
  <si>
    <t xml:space="preserve">Impermeabilização de coberturas inclinadas, com lâminas de poliolefinas.</t>
  </si>
  <si>
    <r>
      <rPr>
        <sz val="8.25"/>
        <color rgb="FF000000"/>
        <rFont val="Arial"/>
        <family val="2"/>
      </rPr>
      <t xml:space="preserve">Impermeabilização de coberturas inclinadas, com uma pendente média de 5%, com lâmina impermeabilizante, flexível e difusora de vapor de água, composta por uma folha microporosa de polipropileno, com ambas as faces revestidas de geotêxtil não tecido, de 0,45 mm de espessura e 140 g/m², tipo monocamada, totalmente colada ao suporte com cimento cola melhorado, C2 E, com tempo de colocação ampliado.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</si>
  <si>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</si>
  <si>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</si>
  <si>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</si>
  <si>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</si>
  <si>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</si>
  <si>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</si>
  <si>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mt09mcm060a</t>
  </si>
  <si>
    <t xml:space="preserve">kg</t>
  </si>
  <si>
    <t xml:space="preserve">Cimento cola melhorado, C2 TE S1, segundo NP EN 12004, deformável, com deslizamento reduzido e tempo de colocação ampliado, cor cinzento, à base de cimento, inertes de granulometria fina, resinas sintéticas e aditivos especiais, com propriedades tixotrópicas e de endurecimento sem retracção.</t>
  </si>
  <si>
    <t xml:space="preserve">mt15reg070d</t>
  </si>
  <si>
    <t xml:space="preserve">m²</t>
  </si>
  <si>
    <t xml:space="preserve">Lâmina impermeabilizante, flexível e difusora de vapor de água, composta por uma folha microporosa de polipropileno, com ambas as faces revestidas de geotêxtil não tecido, de 0,45 mm de espessura e 140 g/m², segundo NP EN 13859-1, fornecida em rolos de 50 m de comprimento e 1,5 m de largura.</t>
  </si>
  <si>
    <t xml:space="preserve">mo029</t>
  </si>
  <si>
    <t xml:space="preserve">h</t>
  </si>
  <si>
    <t xml:space="preserve">Oficial de 1ª 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</si>
  <si>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</si>
  <si>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</si>
  <si>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</si>
  <si>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</si>
  <si>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directos complementares</t>
  </si>
  <si>
    <t xml:space="preserve">Custo de manutenção decenal: 89,92Kz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</si>
  <si>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</si>
  <si>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</si>
  <si>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</si>
  <si>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</si>
  <si>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</si>
  <si>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</si>
  <si>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</si>
  <si>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</si>
  <si>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13859-1:2010</t>
  </si>
  <si>
    <t xml:space="preserve">1/3/4</t>
  </si>
  <si>
    <t xml:space="preserve">Membranas  de  impermeabilização  f lexíveis  — Definição  e  características  de  barreiras  f lexíveis colocadas  sob  revestimentos  de  coberturas  — Parte  1:  Barreiras  para  coberturas  com  elementos descontínuos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</si>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</sst>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06" customWidth="1"/>
    <col min="4" max="4" width="73.44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45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45.0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2</v>
      </c>
      <c r="G9" s="11"/>
      <c r="H9" s="13">
        <v>156.75</v>
      </c>
      <c r="I9" s="13">
        <f ca="1">ROUND(INDIRECT(ADDRESS(ROW()+(0), COLUMN()+(-3), 1))*INDIRECT(ADDRESS(ROW()+(0), COLUMN()+(-1), 1)), 2)</f>
        <v>313.5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1.1</v>
      </c>
      <c r="G10" s="16"/>
      <c r="H10" s="17">
        <v>2576.52</v>
      </c>
      <c r="I10" s="17">
        <f ca="1">ROUND(INDIRECT(ADDRESS(ROW()+(0), COLUMN()+(-3), 1))*INDIRECT(ADDRESS(ROW()+(0), COLUMN()+(-1), 1)), 2)</f>
        <v>2834.17</v>
      </c>
      <c r="J10" s="17"/>
    </row>
    <row r="11" spans="1:10" ht="13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0.145</v>
      </c>
      <c r="G11" s="16"/>
      <c r="H11" s="17">
        <v>1055.59</v>
      </c>
      <c r="I11" s="17">
        <f ca="1">ROUND(INDIRECT(ADDRESS(ROW()+(0), COLUMN()+(-3), 1))*INDIRECT(ADDRESS(ROW()+(0), COLUMN()+(-1), 1)), 2)</f>
        <v>153.06</v>
      </c>
      <c r="J11" s="17"/>
    </row>
    <row r="12" spans="1:10" ht="13.50" thickBot="1" customHeight="1">
      <c r="A12" s="14" t="s">
        <v>20</v>
      </c>
      <c r="B12" s="14"/>
      <c r="C12" s="18" t="s">
        <v>21</v>
      </c>
      <c r="D12" s="19" t="s">
        <v>22</v>
      </c>
      <c r="E12" s="19"/>
      <c r="F12" s="20">
        <v>0.145</v>
      </c>
      <c r="G12" s="20"/>
      <c r="H12" s="21">
        <v>620.64</v>
      </c>
      <c r="I12" s="21">
        <f ca="1">ROUND(INDIRECT(ADDRESS(ROW()+(0), COLUMN()+(-3), 1))*INDIRECT(ADDRESS(ROW()+(0), COLUMN()+(-1), 1)), 2)</f>
        <v>89.99</v>
      </c>
      <c r="J12" s="21"/>
    </row>
    <row r="13" spans="1:10" ht="13.50" thickBot="1" customHeight="1">
      <c r="A13" s="19"/>
      <c r="B13" s="19"/>
      <c r="C13" s="22" t="s">
        <v>23</v>
      </c>
      <c r="D13" s="5" t="s">
        <v>24</v>
      </c>
      <c r="E13" s="5"/>
      <c r="F13" s="23">
        <v>2</v>
      </c>
      <c r="G13" s="23"/>
      <c r="H13" s="24">
        <f ca="1">ROUND(SUM(INDIRECT(ADDRESS(ROW()+(-1), COLUMN()+(1), 1)),INDIRECT(ADDRESS(ROW()+(-2), COLUMN()+(1), 1)),INDIRECT(ADDRESS(ROW()+(-3), COLUMN()+(1), 1)),INDIRECT(ADDRESS(ROW()+(-4), COLUMN()+(1), 1))), 2)</f>
        <v>3390.72</v>
      </c>
      <c r="I13" s="24">
        <f ca="1">ROUND(INDIRECT(ADDRESS(ROW()+(0), COLUMN()+(-3), 1))*INDIRECT(ADDRESS(ROW()+(0), COLUMN()+(-1), 1))/100, 2)</f>
        <v>67.81</v>
      </c>
      <c r="J13" s="24"/>
    </row>
    <row r="14" spans="1:10" ht="13.50" thickBot="1" customHeight="1">
      <c r="A14" s="25" t="s">
        <v>25</v>
      </c>
      <c r="B14" s="25"/>
      <c r="C14" s="26"/>
      <c r="D14" s="26"/>
      <c r="E14" s="26"/>
      <c r="F14" s="27"/>
      <c r="G14" s="27"/>
      <c r="H14" s="25" t="s">
        <v>26</v>
      </c>
      <c r="I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3458.53</v>
      </c>
      <c r="J14" s="28"/>
    </row>
    <row r="17" spans="1:10" ht="13.50" thickBot="1" customHeight="1">
      <c r="A17" s="29" t="s">
        <v>27</v>
      </c>
      <c r="B17" s="29"/>
      <c r="C17" s="29"/>
      <c r="D17" s="29"/>
      <c r="E17" s="29" t="s">
        <v>28</v>
      </c>
      <c r="F17" s="29"/>
      <c r="G17" s="29" t="s">
        <v>29</v>
      </c>
      <c r="H17" s="29"/>
      <c r="I17" s="29"/>
      <c r="J17" s="29" t="s">
        <v>30</v>
      </c>
    </row>
    <row r="18" spans="1:10" ht="13.50" thickBot="1" customHeight="1">
      <c r="A18" s="30" t="s">
        <v>31</v>
      </c>
      <c r="B18" s="30"/>
      <c r="C18" s="30"/>
      <c r="D18" s="30"/>
      <c r="E18" s="31">
        <v>142013</v>
      </c>
      <c r="F18" s="31"/>
      <c r="G18" s="31">
        <v>172013</v>
      </c>
      <c r="H18" s="31"/>
      <c r="I18" s="31"/>
      <c r="J18" s="31" t="s">
        <v>32</v>
      </c>
    </row>
    <row r="19" spans="1:10" ht="13.50" thickBot="1" customHeight="1">
      <c r="A19" s="32" t="s">
        <v>33</v>
      </c>
      <c r="B19" s="32"/>
      <c r="C19" s="32"/>
      <c r="D19" s="32"/>
      <c r="E19" s="33"/>
      <c r="F19" s="33"/>
      <c r="G19" s="33"/>
      <c r="H19" s="33"/>
      <c r="I19" s="33"/>
      <c r="J19" s="33"/>
    </row>
    <row r="20" spans="1:10" ht="13.50" thickBot="1" customHeight="1">
      <c r="A20" s="30" t="s">
        <v>34</v>
      </c>
      <c r="B20" s="30"/>
      <c r="C20" s="30"/>
      <c r="D20" s="30"/>
      <c r="E20" s="31">
        <v>142011</v>
      </c>
      <c r="F20" s="31"/>
      <c r="G20" s="31">
        <v>142012</v>
      </c>
      <c r="H20" s="31"/>
      <c r="I20" s="31"/>
      <c r="J20" s="31" t="s">
        <v>35</v>
      </c>
    </row>
    <row r="21" spans="1:10" ht="34.50" thickBot="1" customHeight="1">
      <c r="A21" s="32" t="s">
        <v>36</v>
      </c>
      <c r="B21" s="32"/>
      <c r="C21" s="32"/>
      <c r="D21" s="32"/>
      <c r="E21" s="33"/>
      <c r="F21" s="33"/>
      <c r="G21" s="33"/>
      <c r="H21" s="33"/>
      <c r="I21" s="33"/>
      <c r="J21" s="33"/>
    </row>
    <row r="24" spans="1:1" ht="33.75" thickBot="1" customHeight="1">
      <c r="A24" s="1" t="s">
        <v>37</v>
      </c>
      <c r="B24" s="1"/>
      <c r="C24" s="1"/>
      <c r="D24" s="1"/>
      <c r="E24" s="1"/>
      <c r="F24" s="1"/>
      <c r="G24" s="1"/>
      <c r="H24" s="1"/>
      <c r="I24" s="1"/>
      <c r="J24" s="1"/>
    </row>
    <row r="25" spans="1:1" ht="33.75" thickBot="1" customHeight="1">
      <c r="A25" s="1" t="s">
        <v>38</v>
      </c>
      <c r="B25" s="1"/>
      <c r="C25" s="1"/>
      <c r="D25" s="1"/>
      <c r="E25" s="1"/>
      <c r="F25" s="1"/>
      <c r="G25" s="1"/>
      <c r="H25" s="1"/>
      <c r="I25" s="1"/>
      <c r="J25" s="1"/>
    </row>
    <row r="26" spans="1:1" ht="33.75" thickBot="1" customHeight="1">
      <c r="A26" s="1" t="s">
        <v>39</v>
      </c>
      <c r="B26" s="1"/>
      <c r="C26" s="1"/>
      <c r="D26" s="1"/>
      <c r="E26" s="1"/>
      <c r="F26" s="1"/>
      <c r="G26" s="1"/>
      <c r="H26" s="1"/>
      <c r="I26" s="1"/>
      <c r="J26" s="1"/>
    </row>
  </sheetData>
  <mergeCells count="46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E14"/>
    <mergeCell ref="F14:G14"/>
    <mergeCell ref="I14:J14"/>
    <mergeCell ref="A17:D17"/>
    <mergeCell ref="E17:F17"/>
    <mergeCell ref="G17:I17"/>
    <mergeCell ref="A18:D18"/>
    <mergeCell ref="E18:F19"/>
    <mergeCell ref="G18:I19"/>
    <mergeCell ref="J18:J19"/>
    <mergeCell ref="A19:D19"/>
    <mergeCell ref="A20:D20"/>
    <mergeCell ref="E20:F21"/>
    <mergeCell ref="G20:I21"/>
    <mergeCell ref="J20:J21"/>
    <mergeCell ref="A21:D21"/>
    <mergeCell ref="A24:J24"/>
    <mergeCell ref="A25:J25"/>
    <mergeCell ref="A26:J26"/>
  </mergeCells>
  <pageMargins left="0.147638" right="0.147638" top="0.206693" bottom="0.206693" header="0.0" footer="0.0"/>
  <pageSetup paperSize="9" orientation="portrait"/>
  <rowBreaks count="0" manualBreakCount="0">
    </rowBreaks>
</worksheet>
</file>