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<sst xmlns="http://schemas.openxmlformats.org/spreadsheetml/2006/main" count="49" uniqueCount="49">
  <si>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</si>
  <si>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NIH099</t>
  </si>
  <si>
    <t xml:space="preserve">Ud</t>
  </si>
  <si>
    <t xml:space="preserve">Impermeabilização de chuveiro executado "in situ" com sumidouro, sistema Dry40 "REVESTECH".</t>
  </si>
  <si>
    <r>
      <rPr>
        <sz val="8.25"/>
        <color rgb="FF000000"/>
        <rFont val="Arial"/>
        <family val="2"/>
      </rPr>
      <t xml:space="preserve">Impermeabilização de paramentos verticais e horizontais de chuveiro executado "in situ" com sumidouro, sistema Dry40 "REVESTECH", composta por, kit Sumi Basic, formado por lâmina impermeabilizante flexível tipo EVAC de 250x250 mm composta por uma folha dupla de poliolefina termoplástica com acetato de vinil etileno, com ambas as faces revestidas de fibras de poliéster não tecidas, de 0,52 mm de espessura e 335 g/m², segundo EN 13956, com união termoselada ao sumidouro sifonado de PVC de 60 mm de altura, saída horizontal de 40 mm de diâmetro, com grelha para encastrar de aço inoxidável modelo Cuadros de 105x105 mm e lâmina impermeabilizante flexível tipo EVAC Dry40 de 1500x2000 mm,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</si>
  <si>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</si>
  <si>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</si>
  <si>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</si>
  <si>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</si>
  <si>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</si>
  <si>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</si>
  <si>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</si>
  <si>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</si>
  <si>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</si>
  <si>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mt15rev140a</t>
  </si>
  <si>
    <t xml:space="preserve">Ud</t>
  </si>
  <si>
    <t xml:space="preserve">Kit Sumi Basic "REVESTECH", formado por lâmina impermeabilizante flexível tipo EVAC Dry40 de 1500x2000 mm composta por uma folha dupla de poliolefina termoplástica com acetato de vinil etileno, com ambas as faces revestidas de fibras de poliéster não tecidas, de 0,47 mm de espessura e 290 g/m², segundo EN 13956, com união termoselada ao sumidouro sifonado de PVC de 60 mm de altura, saída horizontal de 40 mm de diâmetro, com grelha para encastrar de aço inoxidável modelo Cuadros de 105x105 mm e lâmina impermeabilizante flexível tipo EVAC Dry40 de 1500x2000 mm, para impermeabilização e drenagem de chuveiro executado "in situ".</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</si>
  <si>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</si>
  <si>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</si>
  <si>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</si>
  <si>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</si>
  <si>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</si>
  <si>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</si>
  <si>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mt15rev170c</t>
  </si>
  <si>
    <t xml:space="preserve">kg</t>
  </si>
  <si>
    <t xml:space="preserve">Adesivo à base de poliuretano, Seal Plus "REVESTECH", cor castanho, para a vedação de juntas.</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</si>
  <si>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</si>
  <si>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</si>
  <si>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</si>
  <si>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</si>
  <si>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</si>
  <si>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</si>
  <si>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</si>
  <si>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</si>
  <si>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3.366,36Kz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</si>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</sst>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156.75</v>
      </c>
      <c r="I9" s="13">
        <f ca="1">ROUND(INDIRECT(ADDRESS(ROW()+(0), COLUMN()+(-3), 1))*INDIRECT(ADDRESS(ROW()+(0), COLUMN()+(-1), 1)), 2)</f>
        <v>2527.59</v>
      </c>
      <c r="J9" s="13"/>
    </row>
    <row r="10" spans="1:10" ht="76.50" thickBot="1" customHeight="1">
      <c r="A10" s="14" t="s">
        <v>14</v>
      </c>
      <c r="B10" s="14"/>
      <c r="C10" s="15" t="s">
        <v>15</v>
      </c>
      <c r="D10" s="14" t="s">
        <v>16</v>
      </c>
      <c r="E10" s="14"/>
      <c r="F10" s="16">
        <v>1</v>
      </c>
      <c r="G10" s="16"/>
      <c r="H10" s="17">
        <v>103777</v>
      </c>
      <c r="I10" s="17">
        <f ca="1">ROUND(INDIRECT(ADDRESS(ROW()+(0), COLUMN()+(-3), 1))*INDIRECT(ADDRESS(ROW()+(0), COLUMN()+(-1), 1)), 2)</f>
        <v>103777</v>
      </c>
      <c r="J10" s="17"/>
    </row>
    <row r="11" spans="1:10" ht="45.00" thickBot="1" customHeight="1">
      <c r="A11" s="14" t="s">
        <v>17</v>
      </c>
      <c r="B11" s="14"/>
      <c r="C11" s="15" t="s">
        <v>18</v>
      </c>
      <c r="D11" s="14" t="s">
        <v>19</v>
      </c>
      <c r="E11" s="14"/>
      <c r="F11" s="16">
        <v>5</v>
      </c>
      <c r="G11" s="16"/>
      <c r="H11" s="17">
        <v>16690.8</v>
      </c>
      <c r="I11" s="17">
        <f ca="1">ROUND(INDIRECT(ADDRESS(ROW()+(0), COLUMN()+(-3), 1))*INDIRECT(ADDRESS(ROW()+(0), COLUMN()+(-1), 1)), 2)</f>
        <v>83454.3</v>
      </c>
      <c r="J11" s="17"/>
    </row>
    <row r="12" spans="1:10" ht="24.00" thickBot="1" customHeight="1">
      <c r="A12" s="14" t="s">
        <v>20</v>
      </c>
      <c r="B12" s="14"/>
      <c r="C12" s="15" t="s">
        <v>21</v>
      </c>
      <c r="D12" s="14" t="s">
        <v>22</v>
      </c>
      <c r="E12" s="14"/>
      <c r="F12" s="16">
        <v>1</v>
      </c>
      <c r="G12" s="16"/>
      <c r="H12" s="17">
        <v>10136.8</v>
      </c>
      <c r="I12" s="17">
        <f ca="1">ROUND(INDIRECT(ADDRESS(ROW()+(0), COLUMN()+(-3), 1))*INDIRECT(ADDRESS(ROW()+(0), COLUMN()+(-1), 1)), 2)</f>
        <v>10136.8</v>
      </c>
      <c r="J12" s="17"/>
    </row>
    <row r="13" spans="1:10" ht="13.50" thickBot="1" customHeight="1">
      <c r="A13" s="14" t="s">
        <v>23</v>
      </c>
      <c r="B13" s="14"/>
      <c r="C13" s="15" t="s">
        <v>24</v>
      </c>
      <c r="D13" s="14" t="s">
        <v>25</v>
      </c>
      <c r="E13" s="14"/>
      <c r="F13" s="16">
        <v>0.11</v>
      </c>
      <c r="G13" s="16"/>
      <c r="H13" s="17">
        <v>23925</v>
      </c>
      <c r="I13" s="17">
        <f ca="1">ROUND(INDIRECT(ADDRESS(ROW()+(0), COLUMN()+(-3), 1))*INDIRECT(ADDRESS(ROW()+(0), COLUMN()+(-1), 1)), 2)</f>
        <v>2631.75</v>
      </c>
      <c r="J13" s="17"/>
    </row>
    <row r="14" spans="1:10" ht="13.50" thickBot="1" customHeight="1">
      <c r="A14" s="14" t="s">
        <v>26</v>
      </c>
      <c r="B14" s="14"/>
      <c r="C14" s="15" t="s">
        <v>27</v>
      </c>
      <c r="D14" s="14" t="s">
        <v>28</v>
      </c>
      <c r="E14" s="14"/>
      <c r="F14" s="16">
        <v>2.14</v>
      </c>
      <c r="G14" s="16"/>
      <c r="H14" s="17">
        <v>1101.86</v>
      </c>
      <c r="I14" s="17">
        <f ca="1">ROUND(INDIRECT(ADDRESS(ROW()+(0), COLUMN()+(-3), 1))*INDIRECT(ADDRESS(ROW()+(0), COLUMN()+(-1), 1)), 2)</f>
        <v>2357.98</v>
      </c>
      <c r="J14" s="17"/>
    </row>
    <row r="15" spans="1:10" ht="13.50" thickBot="1" customHeight="1">
      <c r="A15" s="14" t="s">
        <v>29</v>
      </c>
      <c r="B15" s="14"/>
      <c r="C15" s="18" t="s">
        <v>30</v>
      </c>
      <c r="D15" s="19" t="s">
        <v>31</v>
      </c>
      <c r="E15" s="19"/>
      <c r="F15" s="20">
        <v>2.14</v>
      </c>
      <c r="G15" s="20"/>
      <c r="H15" s="21">
        <v>647.8</v>
      </c>
      <c r="I15" s="21">
        <f ca="1">ROUND(INDIRECT(ADDRESS(ROW()+(0), COLUMN()+(-3), 1))*INDIRECT(ADDRESS(ROW()+(0), COLUMN()+(-1), 1)), 2)</f>
        <v>1386.29</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206272</v>
      </c>
      <c r="I16" s="24">
        <f ca="1">ROUND(INDIRECT(ADDRESS(ROW()+(0), COLUMN()+(-3), 1))*INDIRECT(ADDRESS(ROW()+(0), COLUMN()+(-1), 1))/100, 2)</f>
        <v>4125.44</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210397</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