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<sst xmlns="http://schemas.openxmlformats.org/spreadsheetml/2006/main" count="43" uniqueCount="43">
  <si>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</si>
  <si>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NBM031</t>
  </si>
  <si>
    <t xml:space="preserve">m²</t>
  </si>
  <si>
    <t xml:space="preserve">Isolamento sonoro a sons de condução aérea e de percussão, sob pavimentos de madeira sobre ripas,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</si>
  <si>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sobre ripas, realizado com painéis rígidos de poliestireno expandido elastificado, segundo NP EN 13163, de superfície lisa e bordo lateral recto, de 15 mm de espessura, resistência térmica 0,45 m²°C/W, condutibilidade térmica 0,033 W/(m°C), colocados sob pavimentos de madeira sobre ripas; dessolidarização perimetral com banda de polietileno, de 5 mm de espessura e 20 cm de largura, densidade 20 kg/m³; e banda autocolante dessolidarizante, de 90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</si>
  <si>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</si>
  <si>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</si>
  <si>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</si>
  <si>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</si>
  <si>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</si>
  <si>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</si>
  <si>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</si>
  <si>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</si>
  <si>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</si>
  <si>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</si>
  <si>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</si>
  <si>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</si>
  <si>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mt16pel060gcd</t>
  </si>
  <si>
    <t xml:space="preserve">m²</t>
  </si>
  <si>
    <t xml:space="preserve">Painel rígido de poliestireno expandido elastificado, segundo NP EN 13163, de superfície lisa e bordo lateral recto, de 15 mm de espessura, resistência térmica 0,45 m²°C/W, condutibilidade térmica 0,033 W/(m°C), Euroclasse E de reacção ao fogo segundo NP EN 13501-1, com código de designação EPS-EN 13163-T3-L3-W2-S5-P10-BS50-DS(N)2-SD15; proporcionando uma redução do nível global de pressão sonora a sons de percussão de 29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</si>
  <si>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</si>
  <si>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</si>
  <si>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</si>
  <si>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</si>
  <si>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</si>
  <si>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</si>
  <si>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</si>
  <si>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</si>
  <si>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</si>
  <si>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</si>
  <si>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</si>
  <si>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1.299,88Kz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</si>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</sst>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415.2</v>
      </c>
      <c r="J9" s="13">
        <f ca="1">ROUND(INDIRECT(ADDRESS(ROW()+(0), COLUMN()+(-3), 1))*INDIRECT(ADDRESS(ROW()+(0), COLUMN()+(-1), 1)), 2)</f>
        <v>435.96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3.32</v>
      </c>
      <c r="H10" s="16"/>
      <c r="I10" s="17">
        <v>1660.81</v>
      </c>
      <c r="J10" s="17">
        <f ca="1">ROUND(INDIRECT(ADDRESS(ROW()+(0), COLUMN()+(-3), 1))*INDIRECT(ADDRESS(ROW()+(0), COLUMN()+(-1), 1)), 2)</f>
        <v>5513.89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4844.01</v>
      </c>
      <c r="J11" s="17">
        <f ca="1">ROUND(INDIRECT(ADDRESS(ROW()+(0), COLUMN()+(-3), 1))*INDIRECT(ADDRESS(ROW()+(0), COLUMN()+(-1), 1)), 2)</f>
        <v>5086.21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945.73</v>
      </c>
      <c r="J12" s="17">
        <f ca="1">ROUND(INDIRECT(ADDRESS(ROW()+(0), COLUMN()+(-3), 1))*INDIRECT(ADDRESS(ROW()+(0), COLUMN()+(-1), 1)), 2)</f>
        <v>94.57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0.143</v>
      </c>
      <c r="H13" s="16"/>
      <c r="I13" s="17">
        <v>1057.3</v>
      </c>
      <c r="J13" s="17">
        <f ca="1">ROUND(INDIRECT(ADDRESS(ROW()+(0), COLUMN()+(-3), 1))*INDIRECT(ADDRESS(ROW()+(0), COLUMN()+(-1), 1)), 2)</f>
        <v>151.19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0.143</v>
      </c>
      <c r="H14" s="20"/>
      <c r="I14" s="21">
        <v>604.97</v>
      </c>
      <c r="J14" s="21">
        <f ca="1">ROUND(INDIRECT(ADDRESS(ROW()+(0), COLUMN()+(-3), 1))*INDIRECT(ADDRESS(ROW()+(0), COLUMN()+(-1), 1)), 2)</f>
        <v>86.51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11368.3</v>
      </c>
      <c r="J15" s="24">
        <f ca="1">ROUND(INDIRECT(ADDRESS(ROW()+(0), COLUMN()+(-3), 1))*INDIRECT(ADDRESS(ROW()+(0), COLUMN()+(-1), 1))/100, 2)</f>
        <v>227.37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11595.7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