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<sst xmlns="http://schemas.openxmlformats.org/spreadsheetml/2006/main" count="33" uniqueCount="33">
  <si>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</si>
  <si>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NBA030</t>
  </si>
  <si>
    <t xml:space="preserve">m</t>
  </si>
  <si>
    <t xml:space="preserve">Isolamento sonoro a sons de condução aérea de curva de tubo de queda, com complexos multicamada.</t>
  </si>
  <si>
    <r>
      <rPr>
        <sz val="8.25"/>
        <color rgb="FF000000"/>
        <rFont val="Arial"/>
        <family val="2"/>
      </rPr>
      <t xml:space="preserve">Isolamento sonoro a sons de condução aérea de curva de tubo de queda de 250 mm de diâmetro, realizado com complexo multicamada, de 18 mm de espessura, 4,4 kg/m² de massa superficial, formado por um feltro têxtil de 16 mm de espessura aderido termicamente a uma lâmina viscoelástica de alta densidade de 2 mm de espessura; disposto à volta do tubo de queda como manga isolante com abraçadeiras de plástico e reforço com banda autocolante dessolidarizante, de 90 mm de largura e de 4 mm de espessura, formada por uma lâmina de poliolefinas de alta resistência e uma lâmina viscoelástica de alta densidade de 2 mm de espessura.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</si>
  <si>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</si>
  <si>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</si>
  <si>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</si>
  <si>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</si>
  <si>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</si>
  <si>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</si>
  <si>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mt16ptc030c</t>
  </si>
  <si>
    <t xml:space="preserve">m²</t>
  </si>
  <si>
    <t xml:space="preserve">Complexo multicamada, de 18 mm de espessura, 4,4 kg/m² de massa superficial, formado por um feltro têxtil de 16 mm de espessura aderido termicamente a uma lâmina viscoelástica de alta densidade de 2 mm de espessura; com 55 dB de índice global de redução sonora, Rw, proporcionando uma redução do nível global ponderado de pressão a sons de condução aérea de 12 dBA.</t>
  </si>
  <si>
    <t xml:space="preserve">mt16pdg012a</t>
  </si>
  <si>
    <t xml:space="preserve">Ud</t>
  </si>
  <si>
    <t xml:space="preserve">Abraçadeira de plástico, para fixação de isolamento sonoro de tubos de queda.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</si>
  <si>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</si>
  <si>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</si>
  <si>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</si>
  <si>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mt16ptc060c</t>
  </si>
  <si>
    <t xml:space="preserve">m</t>
  </si>
  <si>
    <t xml:space="preserve">Banda autocolante dessolidarizante, de 90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</si>
  <si>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</si>
  <si>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</si>
  <si>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</si>
  <si>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</si>
  <si>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</si>
  <si>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</si>
  <si>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</si>
  <si>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</si>
  <si>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1.491,23Kz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</si>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</sst>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0.864</v>
      </c>
      <c r="G9" s="13">
        <v>12386.8</v>
      </c>
      <c r="H9" s="13">
        <f ca="1">ROUND(INDIRECT(ADDRESS(ROW()+(0), COLUMN()+(-2), 1))*INDIRECT(ADDRESS(ROW()+(0), COLUMN()+(-1), 1)), 2)</f>
        <v>10702.2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207.6</v>
      </c>
      <c r="H10" s="17">
        <f ca="1">ROUND(INDIRECT(ADDRESS(ROW()+(0), COLUMN()+(-2), 1))*INDIRECT(ADDRESS(ROW()+(0), COLUMN()+(-1), 1)), 2)</f>
        <v>830.4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1.1</v>
      </c>
      <c r="G11" s="17">
        <v>945.73</v>
      </c>
      <c r="H11" s="17">
        <f ca="1">ROUND(INDIRECT(ADDRESS(ROW()+(0), COLUMN()+(-2), 1))*INDIRECT(ADDRESS(ROW()+(0), COLUMN()+(-1), 1)), 2)</f>
        <v>1040.3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9.599</v>
      </c>
      <c r="G12" s="17">
        <v>1660.81</v>
      </c>
      <c r="H12" s="17">
        <f ca="1">ROUND(INDIRECT(ADDRESS(ROW()+(0), COLUMN()+(-2), 1))*INDIRECT(ADDRESS(ROW()+(0), COLUMN()+(-1), 1)), 2)</f>
        <v>15942.1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0.436</v>
      </c>
      <c r="G13" s="17">
        <v>1057.3</v>
      </c>
      <c r="H13" s="17">
        <f ca="1">ROUND(INDIRECT(ADDRESS(ROW()+(0), COLUMN()+(-2), 1))*INDIRECT(ADDRESS(ROW()+(0), COLUMN()+(-1), 1)), 2)</f>
        <v>460.98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0.436</v>
      </c>
      <c r="G14" s="21">
        <v>604.97</v>
      </c>
      <c r="H14" s="21">
        <f ca="1">ROUND(INDIRECT(ADDRESS(ROW()+(0), COLUMN()+(-2), 1))*INDIRECT(ADDRESS(ROW()+(0), COLUMN()+(-1), 1)), 2)</f>
        <v>263.77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29239.8</v>
      </c>
      <c r="H15" s="24">
        <f ca="1">ROUND(INDIRECT(ADDRESS(ROW()+(0), COLUMN()+(-2), 1))*INDIRECT(ADDRESS(ROW()+(0), COLUMN()+(-1), 1))/100, 2)</f>
        <v>584.8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29824.6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