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<sst xmlns="http://schemas.openxmlformats.org/spreadsheetml/2006/main" count="27" uniqueCount="27">
  <si>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</si>
  <si>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LVT020</t>
  </si>
  <si>
    <t xml:space="preserve">Ud</t>
  </si>
  <si>
    <t xml:space="preserve">Porta de vidro temperado.</t>
  </si>
  <si>
    <r>
      <rPr>
        <b/>
        <sz val="8.25"/>
        <color rgb="FF000000"/>
        <rFont val="Arial"/>
        <family val="2"/>
      </rPr>
      <t xml:space="preserve">Porta de vidro temperado colorido, de 2090x796 mm e 10 mm de espessura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</si>
  <si>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</si>
  <si>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</si>
  <si>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</si>
  <si>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</si>
  <si>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</si>
  <si>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</si>
  <si>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mt21vtp010e</t>
  </si>
  <si>
    <t xml:space="preserve">Ud</t>
  </si>
  <si>
    <t xml:space="preserve">Porta de vidro temperado colorido, de 2090x796 mm e 10 mm de espessura. Segundo NP EN 410 e NP EN 673.</t>
  </si>
  <si>
    <t xml:space="preserve">mt21vts010</t>
  </si>
  <si>
    <t xml:space="preserve">Ud</t>
  </si>
  <si>
    <t xml:space="preserve">Ferragens, peças metálicas, acessórios; pernos alto e baixo; pontos de rotação alto e baixo; tampa, caixa e mecanismo de travão; fechadura com chave e puxador; inclusive pequeno material auxiliar, para portas de vidro temperado.</t>
  </si>
  <si>
    <t xml:space="preserve">mo055</t>
  </si>
  <si>
    <t xml:space="preserve">h</t>
  </si>
  <si>
    <t xml:space="preserve">Oficial de 1ª vidraceiro.</t>
  </si>
  <si>
    <t xml:space="preserve">mo110</t>
  </si>
  <si>
    <t xml:space="preserve">h</t>
  </si>
  <si>
    <t xml:space="preserve">Ajudante de vidraceiro.</t>
  </si>
  <si>
    <t xml:space="preserve">%</t>
  </si>
  <si>
    <t xml:space="preserve">Custos directos complementares</t>
  </si>
  <si>
    <t xml:space="preserve">Custo de manutenção decenal: 10.085,75Kz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</si>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</sst>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74" customWidth="1"/>
    <col min="3" max="3" width="2.38" customWidth="1"/>
    <col min="4" max="4" width="1.19" customWidth="1"/>
    <col min="5" max="5" width="66.30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4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3.5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4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1.000000</v>
      </c>
      <c r="G8" s="16">
        <v>15973.340000</v>
      </c>
      <c r="H8" s="16">
        <f ca="1">ROUND(INDIRECT(ADDRESS(ROW()+(0), COLUMN()+(-2), 1))*INDIRECT(ADDRESS(ROW()+(0), COLUMN()+(-1), 1)), 2)</f>
        <v>15973.340000</v>
      </c>
    </row>
    <row r="9" spans="1:8" ht="45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1.000000</v>
      </c>
      <c r="G9" s="20">
        <v>50435.410000</v>
      </c>
      <c r="H9" s="20">
        <f ca="1">ROUND(INDIRECT(ADDRESS(ROW()+(0), COLUMN()+(-2), 1))*INDIRECT(ADDRESS(ROW()+(0), COLUMN()+(-1), 1)), 2)</f>
        <v>50435.410000</v>
      </c>
    </row>
    <row r="10" spans="1:8" ht="13.5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4.762000</v>
      </c>
      <c r="G10" s="20">
        <v>561.160000</v>
      </c>
      <c r="H10" s="20">
        <f ca="1">ROUND(INDIRECT(ADDRESS(ROW()+(0), COLUMN()+(-2), 1))*INDIRECT(ADDRESS(ROW()+(0), COLUMN()+(-1), 1)), 2)</f>
        <v>2672.240000</v>
      </c>
    </row>
    <row r="11" spans="1:8" ht="13.50" thickBot="1" customHeight="1">
      <c r="A11" s="17" t="s">
        <v>20</v>
      </c>
      <c r="B11" s="17"/>
      <c r="C11" s="21" t="s">
        <v>21</v>
      </c>
      <c r="D11" s="21"/>
      <c r="E11" s="22" t="s">
        <v>22</v>
      </c>
      <c r="F11" s="23">
        <v>4.762000</v>
      </c>
      <c r="G11" s="24">
        <v>324.970000</v>
      </c>
      <c r="H11" s="24">
        <f ca="1">ROUND(INDIRECT(ADDRESS(ROW()+(0), COLUMN()+(-2), 1))*INDIRECT(ADDRESS(ROW()+(0), COLUMN()+(-1), 1)), 2)</f>
        <v>1547.510000</v>
      </c>
    </row>
    <row r="12" spans="1:8" ht="13.50" thickBot="1" customHeight="1">
      <c r="A12" s="22"/>
      <c r="B12" s="22"/>
      <c r="C12" s="25" t="s">
        <v>23</v>
      </c>
      <c r="D12" s="25"/>
      <c r="E12" s="26" t="s">
        <v>24</v>
      </c>
      <c r="F12" s="27">
        <v>2.000000</v>
      </c>
      <c r="G12" s="28">
        <f ca="1">ROUND(SUM(INDIRECT(ADDRESS(ROW()+(-1), COLUMN()+(1), 1)),INDIRECT(ADDRESS(ROW()+(-2), COLUMN()+(1), 1)),INDIRECT(ADDRESS(ROW()+(-3), COLUMN()+(1), 1)),INDIRECT(ADDRESS(ROW()+(-4), COLUMN()+(1), 1))), 2)</f>
        <v>70628.500000</v>
      </c>
      <c r="H12" s="28">
        <f ca="1">ROUND(INDIRECT(ADDRESS(ROW()+(0), COLUMN()+(-2), 1))*INDIRECT(ADDRESS(ROW()+(0), COLUMN()+(-1), 1))/100, 2)</f>
        <v>1412.570000</v>
      </c>
    </row>
    <row r="13" spans="1:8" ht="13.50" thickBot="1" customHeight="1">
      <c r="A13" s="6" t="s">
        <v>25</v>
      </c>
      <c r="B13" s="6"/>
      <c r="C13" s="7"/>
      <c r="D13" s="7"/>
      <c r="E13" s="7"/>
      <c r="F13" s="29"/>
      <c r="G13" s="6" t="s">
        <v>26</v>
      </c>
      <c r="H13" s="30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72041.070000</v>
      </c>
    </row>
  </sheetData>
  <mergeCells count="1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