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<sst xmlns="http://schemas.openxmlformats.org/spreadsheetml/2006/main" count="27" uniqueCount="27">
  <si>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</si>
  <si>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LVT020</t>
  </si>
  <si>
    <t xml:space="preserve">Ud</t>
  </si>
  <si>
    <t xml:space="preserve">Porta de vidro temperado.</t>
  </si>
  <si>
    <r>
      <rPr>
        <b/>
        <sz val="8.25"/>
        <color rgb="FF000000"/>
        <rFont val="Arial"/>
        <family val="2"/>
      </rPr>
      <t xml:space="preserve">Porta de vidro temperado incolor, de 2190x796 mm e 10 mm de espessura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</si>
  <si>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</si>
  <si>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</si>
  <si>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</si>
  <si>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</si>
  <si>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</si>
  <si>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</si>
  <si>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mt21vtp010b</t>
  </si>
  <si>
    <t xml:space="preserve">Ud</t>
  </si>
  <si>
    <t xml:space="preserve">Porta de vidro temperado incolor, de 2190x796 mm e 10 mm de espessura. Segundo NP EN 410 e NP EN 673.</t>
  </si>
  <si>
    <t xml:space="preserve">mt21vts010</t>
  </si>
  <si>
    <t xml:space="preserve">Ud</t>
  </si>
  <si>
    <t xml:space="preserve">Ferragens, peças metálicas, acessórios; pernos alto e baixo; pontos de rotação alto e baixo; tampa, caixa e mecanismo de travão; fechadura com chave e puxador; inclusive pequeno material auxiliar, para portas de vidro temperado.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</si>
  <si>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</si>
  <si>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</si>
  <si>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</si>
  <si>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</si>
  <si>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</si>
  <si>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</si>
  <si>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</si>
  <si>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</si>
  <si>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Custo de manutenção decenal: 9.751,77Kz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</si>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</sst>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1.19" customWidth="1"/>
    <col min="5" max="5" width="66.30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4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13419.220000</v>
      </c>
      <c r="H8" s="16">
        <f ca="1">ROUND(INDIRECT(ADDRESS(ROW()+(0), COLUMN()+(-2), 1))*INDIRECT(ADDRESS(ROW()+(0), COLUMN()+(-1), 1)), 2)</f>
        <v>13419.220000</v>
      </c>
    </row>
    <row r="9" spans="1:8" ht="45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50435.410000</v>
      </c>
      <c r="H9" s="20">
        <f ca="1">ROUND(INDIRECT(ADDRESS(ROW()+(0), COLUMN()+(-2), 1))*INDIRECT(ADDRESS(ROW()+(0), COLUMN()+(-1), 1)), 2)</f>
        <v>50435.410000</v>
      </c>
    </row>
    <row r="10" spans="1:8" ht="13.5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5.005000</v>
      </c>
      <c r="G10" s="20">
        <v>561.160000</v>
      </c>
      <c r="H10" s="20">
        <f ca="1">ROUND(INDIRECT(ADDRESS(ROW()+(0), COLUMN()+(-2), 1))*INDIRECT(ADDRESS(ROW()+(0), COLUMN()+(-1), 1)), 2)</f>
        <v>2808.610000</v>
      </c>
    </row>
    <row r="11" spans="1:8" ht="13.5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5.005000</v>
      </c>
      <c r="G11" s="24">
        <v>324.970000</v>
      </c>
      <c r="H11" s="24">
        <f ca="1">ROUND(INDIRECT(ADDRESS(ROW()+(0), COLUMN()+(-2), 1))*INDIRECT(ADDRESS(ROW()+(0), COLUMN()+(-1), 1)), 2)</f>
        <v>1626.470000</v>
      </c>
    </row>
    <row r="12" spans="1:8" ht="13.50" thickBot="1" customHeight="1">
      <c r="A12" s="22"/>
      <c r="B12" s="22"/>
      <c r="C12" s="25" t="s">
        <v>23</v>
      </c>
      <c r="D12" s="25"/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68289.710000</v>
      </c>
      <c r="H12" s="28">
        <f ca="1">ROUND(INDIRECT(ADDRESS(ROW()+(0), COLUMN()+(-2), 1))*INDIRECT(ADDRESS(ROW()+(0), COLUMN()+(-1), 1))/100, 2)</f>
        <v>1365.790000</v>
      </c>
    </row>
    <row r="13" spans="1:8" ht="13.50" thickBot="1" customHeight="1">
      <c r="A13" s="6" t="s">
        <v>25</v>
      </c>
      <c r="B13" s="6"/>
      <c r="C13" s="7"/>
      <c r="D13" s="7"/>
      <c r="E13" s="7"/>
      <c r="F13" s="29"/>
      <c r="G13" s="6" t="s">
        <v>26</v>
      </c>
      <c r="H13" s="3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69655.500000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