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<sst xmlns="http://schemas.openxmlformats.org/spreadsheetml/2006/main" count="41" uniqueCount="41">
  <si>
    <t xml:space="preserve"/>
  </si>
  <si>
    <t xml:space="preserve">LVS020</t>
  </si>
  <si>
    <t xml:space="preserve">m²</t>
  </si>
  <si>
    <t xml:space="preserve">Vidro laminado de segurança, anti-agressão.</t>
  </si>
  <si>
    <r>
      <rPr>
        <sz val="8.25"/>
        <color rgb="FF000000"/>
        <rFont val="Arial"/>
        <family val="2"/>
      </rPr>
      <t xml:space="preserve">Vidro laminado de segurança, anti-agressão, composto por dois vidros de 6 mm de espessura unidos através dois filmes incolores de polivinil butiral, de 0,38 mm de espessura cada um, categoria de resistência P2A, segundo EN 356, fixado sobre caixilharia com perfil contínuo de neopreno.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</si>
  <si>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</si>
  <si>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</si>
  <si>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</si>
  <si>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</si>
  <si>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</si>
  <si>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</si>
  <si>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mt21ves020u</t>
  </si>
  <si>
    <t xml:space="preserve">m²</t>
  </si>
  <si>
    <t xml:space="preserve">Vidro laminado de segurança, anti-agressão, composto por dois vidros de 6 mm de espessura unidos através dois filmes incolores de polivinil butiral, de 0,38 mm de espessura cada um, categoria de resistência P2A, segundo EN 356. Segundo NP EN ISO 12543-2 e EN 14449.</t>
  </si>
  <si>
    <t xml:space="preserve">mt21vva025</t>
  </si>
  <si>
    <t xml:space="preserve">m</t>
  </si>
  <si>
    <t xml:space="preserve">Perfil contínuo de neopreno para a colocação do vidro.</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</si>
  <si>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</si>
  <si>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</si>
  <si>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</si>
  <si>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</si>
  <si>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</si>
  <si>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</si>
  <si>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</si>
  <si>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</si>
  <si>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</si>
  <si>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</si>
  <si>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</si>
  <si>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7.140,62Kz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</si>
  <si>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</si>
  <si>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</si>
  <si>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</si>
  <si>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</si>
  <si>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</si>
  <si>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</si>
  <si>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</si>
  <si>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Vidro  na  constr ução  —  Vidro  laminado  e  vidro laminado  de  segurança  —  Avaliação  da  conformidade/Norma  de  produto</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</si>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</sst>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1.006</v>
      </c>
      <c r="H9" s="11"/>
      <c r="I9" s="13">
        <v>56944.6</v>
      </c>
      <c r="J9" s="13">
        <f ca="1">ROUND(INDIRECT(ADDRESS(ROW()+(0), COLUMN()+(-3), 1))*INDIRECT(ADDRESS(ROW()+(0), COLUMN()+(-1), 1)), 2)</f>
        <v>57286.3</v>
      </c>
      <c r="K9" s="13"/>
    </row>
    <row r="10" spans="1:11" ht="13.50" thickBot="1" customHeight="1">
      <c r="A10" s="14" t="s">
        <v>14</v>
      </c>
      <c r="B10" s="14"/>
      <c r="C10" s="15" t="s">
        <v>15</v>
      </c>
      <c r="D10" s="15"/>
      <c r="E10" s="14" t="s">
        <v>16</v>
      </c>
      <c r="F10" s="14"/>
      <c r="G10" s="16">
        <v>3.334</v>
      </c>
      <c r="H10" s="16"/>
      <c r="I10" s="17">
        <v>1070.1</v>
      </c>
      <c r="J10" s="17">
        <f ca="1">ROUND(INDIRECT(ADDRESS(ROW()+(0), COLUMN()+(-3), 1))*INDIRECT(ADDRESS(ROW()+(0), COLUMN()+(-1), 1)), 2)</f>
        <v>3567.71</v>
      </c>
      <c r="K10" s="17"/>
    </row>
    <row r="11" spans="1:11" ht="13.50" thickBot="1" customHeight="1">
      <c r="A11" s="14" t="s">
        <v>17</v>
      </c>
      <c r="B11" s="14"/>
      <c r="C11" s="15" t="s">
        <v>18</v>
      </c>
      <c r="D11" s="15"/>
      <c r="E11" s="14" t="s">
        <v>19</v>
      </c>
      <c r="F11" s="14"/>
      <c r="G11" s="16">
        <v>1</v>
      </c>
      <c r="H11" s="16"/>
      <c r="I11" s="17">
        <v>1498.15</v>
      </c>
      <c r="J11" s="17">
        <f ca="1">ROUND(INDIRECT(ADDRESS(ROW()+(0), COLUMN()+(-3), 1))*INDIRECT(ADDRESS(ROW()+(0), COLUMN()+(-1), 1)), 2)</f>
        <v>1498.15</v>
      </c>
      <c r="K11" s="17"/>
    </row>
    <row r="12" spans="1:11" ht="13.50" thickBot="1" customHeight="1">
      <c r="A12" s="14" t="s">
        <v>20</v>
      </c>
      <c r="B12" s="14"/>
      <c r="C12" s="15" t="s">
        <v>21</v>
      </c>
      <c r="D12" s="15"/>
      <c r="E12" s="14" t="s">
        <v>22</v>
      </c>
      <c r="F12" s="14"/>
      <c r="G12" s="16">
        <v>0.742</v>
      </c>
      <c r="H12" s="16"/>
      <c r="I12" s="17">
        <v>1094.96</v>
      </c>
      <c r="J12" s="17">
        <f ca="1">ROUND(INDIRECT(ADDRESS(ROW()+(0), COLUMN()+(-3), 1))*INDIRECT(ADDRESS(ROW()+(0), COLUMN()+(-1), 1)), 2)</f>
        <v>812.46</v>
      </c>
      <c r="K12" s="17"/>
    </row>
    <row r="13" spans="1:11" ht="13.50" thickBot="1" customHeight="1">
      <c r="A13" s="14" t="s">
        <v>23</v>
      </c>
      <c r="B13" s="14"/>
      <c r="C13" s="18" t="s">
        <v>24</v>
      </c>
      <c r="D13" s="18"/>
      <c r="E13" s="19" t="s">
        <v>25</v>
      </c>
      <c r="F13" s="19"/>
      <c r="G13" s="20">
        <v>0.742</v>
      </c>
      <c r="H13" s="20"/>
      <c r="I13" s="21">
        <v>643.25</v>
      </c>
      <c r="J13" s="21">
        <f ca="1">ROUND(INDIRECT(ADDRESS(ROW()+(0), COLUMN()+(-3), 1))*INDIRECT(ADDRESS(ROW()+(0), COLUMN()+(-1), 1)), 2)</f>
        <v>477.29</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63641.9</v>
      </c>
      <c r="J14" s="24">
        <f ca="1">ROUND(INDIRECT(ADDRESS(ROW()+(0), COLUMN()+(-3), 1))*INDIRECT(ADDRESS(ROW()+(0), COLUMN()+(-1), 1))/100, 2)</f>
        <v>1272.84</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64914.7</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132006</v>
      </c>
      <c r="G19" s="31"/>
      <c r="H19" s="31">
        <v>132007</v>
      </c>
      <c r="I19" s="31"/>
      <c r="J19" s="31"/>
      <c r="K19" s="31" t="s">
        <v>35</v>
      </c>
    </row>
    <row r="20" spans="1:11" ht="24.00" thickBot="1" customHeight="1">
      <c r="A20" s="32" t="s">
        <v>36</v>
      </c>
      <c r="B20" s="32"/>
      <c r="C20" s="32"/>
      <c r="D20" s="32"/>
      <c r="E20" s="32"/>
      <c r="F20" s="33"/>
      <c r="G20" s="33"/>
      <c r="H20" s="33"/>
      <c r="I20" s="33"/>
      <c r="J20" s="33"/>
      <c r="K20" s="33"/>
    </row>
    <row r="21" spans="1:11" ht="13.50" thickBot="1" customHeight="1">
      <c r="A21" s="34" t="s">
        <v>37</v>
      </c>
      <c r="B21" s="34"/>
      <c r="C21" s="34"/>
      <c r="D21" s="34"/>
      <c r="E21" s="34"/>
      <c r="F21" s="35">
        <v>162006</v>
      </c>
      <c r="G21" s="35"/>
      <c r="H21" s="35">
        <v>162006</v>
      </c>
      <c r="I21" s="35"/>
      <c r="J21" s="35"/>
      <c r="K21" s="35"/>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row r="26" spans="1:1" ht="33.75" thickBot="1" customHeight="1">
      <c r="A26" s="1" t="s">
        <v>40</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19"/>
    <mergeCell ref="H19:J19"/>
    <mergeCell ref="K19:K21"/>
    <mergeCell ref="A20:E20"/>
    <mergeCell ref="F20:G20"/>
    <mergeCell ref="H20:J20"/>
    <mergeCell ref="A21:E21"/>
    <mergeCell ref="F21:G21"/>
    <mergeCell ref="H21:J21"/>
    <mergeCell ref="A24:K24"/>
    <mergeCell ref="A25:K25"/>
    <mergeCell ref="A26:K26"/>
  </mergeCells>
  <pageMargins left="0.147638" right="0.147638" top="0.206693" bottom="0.206693" header="0.0" footer="0.0"/>
  <pageSetup paperSize="9" orientation="portrait"/>
  <rowBreaks count="0" manualBreakCount="0">
    </rowBreaks>
</worksheet>
</file>