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<sst xmlns="http://schemas.openxmlformats.org/spreadsheetml/2006/main" count="39" uniqueCount="39">
  <si>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</si>
  <si>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LSP010</t>
  </si>
  <si>
    <t xml:space="preserve">m²</t>
  </si>
  <si>
    <t xml:space="preserve">Persiana de réguas.</t>
  </si>
  <si>
    <r>
      <rPr>
        <sz val="8.25"/>
        <color rgb="FF000000"/>
        <rFont val="Arial"/>
        <family val="2"/>
      </rPr>
      <t xml:space="preserve">Persiana enrolável de réguas de segurança de alumínio extrudido de 60 mm de altura, cor branca, equipada com eixo, discos, cápsulas e todos os seus acessórios, com accionamento automático com motor eléctrico, em caixa de estore já realizada.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</si>
  <si>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</si>
  <si>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</si>
  <si>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</si>
  <si>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</si>
  <si>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</si>
  <si>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</si>
  <si>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mt25per020d</t>
  </si>
  <si>
    <t xml:space="preserve">m²</t>
  </si>
  <si>
    <t xml:space="preserve">Persiana de réguas de segurança de alumínio extrudido, de 60 mm de altura, cor branca, equipada com eixo, discos, cápsulas e todos os seus acessórios, segundo EN 13659.</t>
  </si>
  <si>
    <t xml:space="preserve">mt24per005c</t>
  </si>
  <si>
    <t xml:space="preserve">Ud</t>
  </si>
  <si>
    <t xml:space="preserve">Kit de motor eléctrico, com acessórios e mecanismos para accionamento automático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</si>
  <si>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</si>
  <si>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</si>
  <si>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</si>
  <si>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</si>
  <si>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</si>
  <si>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</si>
  <si>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</si>
  <si>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</si>
  <si>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</si>
  <si>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</si>
  <si>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</si>
  <si>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50.702,59Kz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</si>
  <si>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</si>
  <si>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</si>
  <si>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</si>
  <si>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</si>
  <si>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</si>
  <si>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13659:2004+A1:2008</t>
  </si>
  <si>
    <t xml:space="preserve">Por tadas  —  Requisitos  de  desempenho, 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</si>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</sst>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133589</v>
      </c>
      <c r="J9" s="13">
        <f ca="1">ROUND(INDIRECT(ADDRESS(ROW()+(0), COLUMN()+(-3), 1))*INDIRECT(ADDRESS(ROW()+(0), COLUMN()+(-1), 1)), 2)</f>
        <v>140268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123544</v>
      </c>
      <c r="J10" s="17">
        <f ca="1">ROUND(INDIRECT(ADDRESS(ROW()+(0), COLUMN()+(-3), 1))*INDIRECT(ADDRESS(ROW()+(0), COLUMN()+(-1), 1)), 2)</f>
        <v>123544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0.204</v>
      </c>
      <c r="H11" s="16"/>
      <c r="I11" s="17">
        <v>1084.69</v>
      </c>
      <c r="J11" s="17">
        <f ca="1">ROUND(INDIRECT(ADDRESS(ROW()+(0), COLUMN()+(-3), 1))*INDIRECT(ADDRESS(ROW()+(0), COLUMN()+(-1), 1)), 2)</f>
        <v>221.28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0.204</v>
      </c>
      <c r="H12" s="16"/>
      <c r="I12" s="17">
        <v>620.64</v>
      </c>
      <c r="J12" s="17">
        <f ca="1">ROUND(INDIRECT(ADDRESS(ROW()+(0), COLUMN()+(-3), 1))*INDIRECT(ADDRESS(ROW()+(0), COLUMN()+(-1), 1)), 2)</f>
        <v>126.61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0.227</v>
      </c>
      <c r="H13" s="20"/>
      <c r="I13" s="21">
        <v>1084.69</v>
      </c>
      <c r="J13" s="21">
        <f ca="1">ROUND(INDIRECT(ADDRESS(ROW()+(0), COLUMN()+(-3), 1))*INDIRECT(ADDRESS(ROW()+(0), COLUMN()+(-1), 1)), 2)</f>
        <v>246.22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264406</v>
      </c>
      <c r="J14" s="24">
        <f ca="1">ROUND(INDIRECT(ADDRESS(ROW()+(0), COLUMN()+(-3), 1))*INDIRECT(ADDRESS(ROW()+(0), COLUMN()+(-1), 1))/100, 2)</f>
        <v>5288.13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269695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182009</v>
      </c>
      <c r="G19" s="31"/>
      <c r="H19" s="31">
        <v>182010</v>
      </c>
      <c r="I19" s="31"/>
      <c r="J19" s="31"/>
      <c r="K19" s="31">
        <v>4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