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<sst xmlns="http://schemas.openxmlformats.org/spreadsheetml/2006/main" count="52" uniqueCount="52">
  <si>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</si>
  <si>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LEC010</t>
  </si>
  <si>
    <t xml:space="preserve">Ud</t>
  </si>
  <si>
    <t xml:space="preserve">Porta exterior, de PVC.</t>
  </si>
  <si>
    <r>
      <rPr>
        <sz val="8.25"/>
        <color rgb="FF000000"/>
        <rFont val="Arial"/>
        <family val="2"/>
      </rPr>
      <t xml:space="preserve">Porta de entrada na habitação de painel maciço decorado, realizado à base de espuma de PVC rígido e estrutura celular uniforme, de uma folha de batente, dimensões 900x2100 mm, e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</si>
  <si>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</si>
  <si>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</si>
  <si>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</si>
  <si>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</si>
  <si>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</si>
  <si>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</si>
  <si>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mt24paa010aa</t>
  </si>
  <si>
    <t xml:space="preserve">Ud</t>
  </si>
  <si>
    <t xml:space="preserve">Porta de entrada na habitação de painel maciço decorado, realizado à base de espuma de PVC rígido e estrutura celular uniforme, de uma folha de batente, dimensões 900x2100 mm, cor branca.</t>
  </si>
  <si>
    <t xml:space="preserve">mt26pec015b</t>
  </si>
  <si>
    <t xml:space="preserve">Ud</t>
  </si>
  <si>
    <t xml:space="preserve">Pré-aro de aço galvanizado, para porta de entrada de PVC de uma folha, com ganchos de ancoragem à obra.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</si>
  <si>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</si>
  <si>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</si>
  <si>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</si>
  <si>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</si>
  <si>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</si>
  <si>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</si>
  <si>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</si>
  <si>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</si>
  <si>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</si>
  <si>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</si>
  <si>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</si>
  <si>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</si>
  <si>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</si>
  <si>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</si>
  <si>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</si>
  <si>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</si>
  <si>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</si>
  <si>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</si>
  <si>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</si>
  <si>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</si>
  <si>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88.736,10Kz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</si>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</sst>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903348</v>
      </c>
      <c r="J9" s="13">
        <f ca="1">ROUND(INDIRECT(ADDRESS(ROW()+(0), COLUMN()+(-3), 1))*INDIRECT(ADDRESS(ROW()+(0), COLUMN()+(-1), 1)), 2)</f>
        <v>903348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59450.3</v>
      </c>
      <c r="J10" s="17">
        <f ca="1">ROUND(INDIRECT(ADDRESS(ROW()+(0), COLUMN()+(-3), 1))*INDIRECT(ADDRESS(ROW()+(0), COLUMN()+(-1), 1)), 2)</f>
        <v>59450.3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8557.76</v>
      </c>
      <c r="J11" s="17">
        <f ca="1">ROUND(INDIRECT(ADDRESS(ROW()+(0), COLUMN()+(-3), 1))*INDIRECT(ADDRESS(ROW()+(0), COLUMN()+(-1), 1)), 2)</f>
        <v>855.78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3721.59</v>
      </c>
      <c r="J12" s="17">
        <f ca="1">ROUND(INDIRECT(ADDRESS(ROW()+(0), COLUMN()+(-3), 1))*INDIRECT(ADDRESS(ROW()+(0), COLUMN()+(-1), 1)), 2)</f>
        <v>744.32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0.753</v>
      </c>
      <c r="H13" s="16"/>
      <c r="I13" s="17">
        <v>1028.94</v>
      </c>
      <c r="J13" s="17">
        <f ca="1">ROUND(INDIRECT(ADDRESS(ROW()+(0), COLUMN()+(-3), 1))*INDIRECT(ADDRESS(ROW()+(0), COLUMN()+(-1), 1)), 2)</f>
        <v>774.79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0.753</v>
      </c>
      <c r="H14" s="16"/>
      <c r="I14" s="17">
        <v>581.64</v>
      </c>
      <c r="J14" s="17">
        <f ca="1">ROUND(INDIRECT(ADDRESS(ROW()+(0), COLUMN()+(-3), 1))*INDIRECT(ADDRESS(ROW()+(0), COLUMN()+(-1), 1)), 2)</f>
        <v>437.97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0.753</v>
      </c>
      <c r="H15" s="16"/>
      <c r="I15" s="17">
        <v>1042.42</v>
      </c>
      <c r="J15" s="17">
        <f ca="1">ROUND(INDIRECT(ADDRESS(ROW()+(0), COLUMN()+(-3), 1))*INDIRECT(ADDRESS(ROW()+(0), COLUMN()+(-1), 1)), 2)</f>
        <v>784.94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0.377</v>
      </c>
      <c r="H16" s="20"/>
      <c r="I16" s="21">
        <v>606.12</v>
      </c>
      <c r="J16" s="21">
        <f ca="1">ROUND(INDIRECT(ADDRESS(ROW()+(0), COLUMN()+(-3), 1))*INDIRECT(ADDRESS(ROW()+(0), COLUMN()+(-1), 1)), 2)</f>
        <v>228.51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966624</v>
      </c>
      <c r="J17" s="24">
        <f ca="1">ROUND(INDIRECT(ADDRESS(ROW()+(0), COLUMN()+(-3), 1))*INDIRECT(ADDRESS(ROW()+(0), COLUMN()+(-1), 1))/100, 2)</f>
        <v>19332.5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985957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1.102e+006</v>
      </c>
      <c r="G22" s="31"/>
      <c r="H22" s="31">
        <v>1.122e+006</v>
      </c>
      <c r="I22" s="31"/>
      <c r="J22" s="31"/>
      <c r="K22" s="31">
        <v>1</v>
      </c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45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46</v>
      </c>
      <c r="B25" s="30"/>
      <c r="C25" s="30"/>
      <c r="D25" s="30"/>
      <c r="E25" s="30"/>
      <c r="F25" s="31">
        <v>1.4102e+007</v>
      </c>
      <c r="G25" s="31"/>
      <c r="H25" s="31">
        <v>1.4102e+007</v>
      </c>
      <c r="I25" s="31"/>
      <c r="J25" s="31"/>
      <c r="K25" s="31" t="s">
        <v>47</v>
      </c>
    </row>
    <row r="26" spans="1:11" ht="24.00" thickBot="1" customHeight="1">
      <c r="A26" s="34" t="s">
        <v>48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