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<sst xmlns="http://schemas.openxmlformats.org/spreadsheetml/2006/main" count="49" uniqueCount="49">
  <si>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</si>
  <si>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LCY012</t>
  </si>
  <si>
    <t xml:space="preserve">Ud</t>
  </si>
  <si>
    <t xml:space="preserve">Caixilharia exterior integrada, de alumínio, com folhas de grandes dimensões “CORTIZO”.</t>
  </si>
  <si>
    <r>
      <rPr>
        <sz val="8.25"/>
        <color rgb="FF000000"/>
        <rFont val="Arial"/>
        <family val="2"/>
      </rPr>
      <t xml:space="preserve">Porta de correr integrada de alumínio, série Cor Vision Plus "CORTIZO", com ruptura de ponte térmica, duas folhas de correr, dimensões 1400x1800 mm, acabamento lacado cor branca com o selo QUALICOAT, que garante a espessura e a qualidade do processo de lacagem, composta de folha de 69 mm e aro de 57 mm, bites, rebaixo, juntas de estanquidade de EPDM, puxador e ferragens, segundo NP EN 14351-1; coeficiente de transmissão térmica do aro: Uh,m = desde 3,8 W/(m²°C); espessura máxima do envidraçado: 30 mm, com classificação à permeabilidade ao ar classe 4, segundo EN 12207, classificação à estanquidade à água classe 7A, segundo EN 12208, e classificação à resistência à carga do vento classe C5, segundo EN 12210, com pré-aro, com accionamento manual. Inclusive vedante adesivo e silicone neutro para vedação perimetral das juntas exterior e interior, entre a caixilharia e a obra, calha de drenagem fixada a aro inferior e faceada com o pavimento e sistema de bloqueio com fechadura interior e exterior. TSAC.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</si>
  <si>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</si>
  <si>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</si>
  <si>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</si>
  <si>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</si>
  <si>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</si>
  <si>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</si>
  <si>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mt25pfz208afa</t>
  </si>
  <si>
    <t xml:space="preserve">Ud</t>
  </si>
  <si>
    <t xml:space="preserve">Porta de correr integrada de alumínio, série Cor Vision Plus "CORTIZO", com ruptura de ponte térmica, duas folhas de correr, dimensões 1400x1800 mm, acabamento lacado cor branca com o selo QUALICOAT, que garante a espessura e a qualidade do processo de lacagem, composta de folha de 69 mm e aro de 57 mm, bites, rebaixo, juntas de estanquidade de EPDM, puxador e ferragens, segundo NP EN 14351-1; coeficiente de transmissão térmica do aro: Uh,m = desde 3,8 W/(m²°C); espessura máxima do envidraçado: 30 mm; com classificação à permeabilidade ao ar classe 4, segundo EN 12207, classificação à estanquidade à água classe 7A, segundo EN 12208, e classificação à resistência à carga do vento classe C5, segundo EN 12210. TSAC.</t>
  </si>
  <si>
    <t xml:space="preserve">mt25pfx006</t>
  </si>
  <si>
    <t xml:space="preserve">Ud</t>
  </si>
  <si>
    <t xml:space="preserve">Sistema de bloqueio com fechadura interior e exterior, para porta de correr com folhas de grandes dimensões.</t>
  </si>
  <si>
    <t xml:space="preserve">mt25pfx007</t>
  </si>
  <si>
    <t xml:space="preserve">m</t>
  </si>
  <si>
    <t xml:space="preserve">Calha de drenagem fixada a aro inferior e faceada com o pavimento, para porta de correr com folhas de grandes dimensões.</t>
  </si>
  <si>
    <t xml:space="preserve">mt25pem015b</t>
  </si>
  <si>
    <t xml:space="preserve">m</t>
  </si>
  <si>
    <t xml:space="preserve">Pré-aro de alumínio, de 36x19x1,5 mm, ensamblado através de esquadros e com parafusos para a fixação ao paramento e para a fixação da caixilharia.</t>
  </si>
  <si>
    <t xml:space="preserve">mt22www010a</t>
  </si>
  <si>
    <t xml:space="preserve">Ud</t>
  </si>
  <si>
    <t xml:space="preserve">Cartucho de 290 ml de vedante adesivo monocomponente, neutro, súper elástico, à base de polímero MS, cor branco, com resistência à intempérie e aos raios UV e alongamento até à rotura 750%.</t>
  </si>
  <si>
    <t xml:space="preserve">mt22www050a</t>
  </si>
  <si>
    <t xml:space="preserve">Ud</t>
  </si>
  <si>
    <t xml:space="preserve">Cartucho de 300 ml de silicone neutro oxímico, de elasticidade permanente e cura rápida, cor branca, intervalo de temperatura de trabalho de -60 a 150°C, com resistência aos raios UV, dureza Shore A aproximada de 22, segundo EN ISO 868 e alongamento na rotura &gt;= 800%, segundo EN ISO 8339.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</si>
  <si>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</si>
  <si>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</si>
  <si>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</si>
  <si>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</si>
  <si>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</si>
  <si>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</si>
  <si>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</si>
  <si>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</si>
  <si>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259.692,79Kz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</si>
  <si>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</si>
  <si>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</si>
  <si>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</si>
  <si>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</si>
  <si>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</si>
  <si>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14351-1:2006+A2:2016</t>
  </si>
  <si>
    <t xml:space="preserve">1/3/4</t>
  </si>
  <si>
    <t xml:space="preserve">Janelas  e  portas  —  Norma  de  produto,  características  de  desempenho  —  Parte  1:  Janelas  e  portas pedonais  exteriores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</si>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</sst>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74" customWidth="1"/>
    <col min="4" max="4" width="71.91" customWidth="1"/>
    <col min="5" max="5" width="7.82" customWidth="1"/>
    <col min="6" max="6" width="6.12" customWidth="1"/>
    <col min="7" max="7" width="12.58" customWidth="1"/>
    <col min="8" max="8" width="3.0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 t="s">
        <v>9</v>
      </c>
      <c r="H8" s="6" t="s">
        <v>10</v>
      </c>
      <c r="I8" s="6"/>
    </row>
    <row r="9" spans="1:9" ht="97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3">
        <v>3.43007e+06</v>
      </c>
      <c r="H9" s="13">
        <f ca="1">ROUND(INDIRECT(ADDRESS(ROW()+(0), COLUMN()+(-2), 1))*INDIRECT(ADDRESS(ROW()+(0), COLUMN()+(-1), 1)), 2)</f>
        <v>3.43007e+06</v>
      </c>
      <c r="I9" s="13"/>
    </row>
    <row r="10" spans="1:9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</v>
      </c>
      <c r="G10" s="17">
        <v>61772.2</v>
      </c>
      <c r="H10" s="17">
        <f ca="1">ROUND(INDIRECT(ADDRESS(ROW()+(0), COLUMN()+(-2), 1))*INDIRECT(ADDRESS(ROW()+(0), COLUMN()+(-1), 1)), 2)</f>
        <v>61772.2</v>
      </c>
      <c r="I10" s="17"/>
    </row>
    <row r="11" spans="1:9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1.4</v>
      </c>
      <c r="G11" s="17">
        <v>61772.2</v>
      </c>
      <c r="H11" s="17">
        <f ca="1">ROUND(INDIRECT(ADDRESS(ROW()+(0), COLUMN()+(-2), 1))*INDIRECT(ADDRESS(ROW()+(0), COLUMN()+(-1), 1)), 2)</f>
        <v>86481.1</v>
      </c>
      <c r="I11" s="17"/>
    </row>
    <row r="12" spans="1:9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6.4</v>
      </c>
      <c r="G12" s="17">
        <v>7011.14</v>
      </c>
      <c r="H12" s="17">
        <f ca="1">ROUND(INDIRECT(ADDRESS(ROW()+(0), COLUMN()+(-2), 1))*INDIRECT(ADDRESS(ROW()+(0), COLUMN()+(-1), 1)), 2)</f>
        <v>44871.3</v>
      </c>
      <c r="I12" s="17"/>
    </row>
    <row r="13" spans="1:9" ht="34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1.088</v>
      </c>
      <c r="G13" s="17">
        <v>6535.5</v>
      </c>
      <c r="H13" s="17">
        <f ca="1">ROUND(INDIRECT(ADDRESS(ROW()+(0), COLUMN()+(-2), 1))*INDIRECT(ADDRESS(ROW()+(0), COLUMN()+(-1), 1)), 2)</f>
        <v>7110.62</v>
      </c>
      <c r="I13" s="17"/>
    </row>
    <row r="14" spans="1:9" ht="45.0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0.512</v>
      </c>
      <c r="G14" s="17">
        <v>5843.65</v>
      </c>
      <c r="H14" s="17">
        <f ca="1">ROUND(INDIRECT(ADDRESS(ROW()+(0), COLUMN()+(-2), 1))*INDIRECT(ADDRESS(ROW()+(0), COLUMN()+(-1), 1)), 2)</f>
        <v>2991.95</v>
      </c>
      <c r="I14" s="17"/>
    </row>
    <row r="15" spans="1:9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2.421</v>
      </c>
      <c r="G15" s="17">
        <v>1116.65</v>
      </c>
      <c r="H15" s="17">
        <f ca="1">ROUND(INDIRECT(ADDRESS(ROW()+(0), COLUMN()+(-2), 1))*INDIRECT(ADDRESS(ROW()+(0), COLUMN()+(-1), 1)), 2)</f>
        <v>2703.41</v>
      </c>
      <c r="I15" s="17"/>
    </row>
    <row r="16" spans="1:9" ht="13.50" thickBot="1" customHeight="1">
      <c r="A16" s="14" t="s">
        <v>32</v>
      </c>
      <c r="B16" s="14"/>
      <c r="C16" s="18" t="s">
        <v>33</v>
      </c>
      <c r="D16" s="19" t="s">
        <v>34</v>
      </c>
      <c r="E16" s="19"/>
      <c r="F16" s="20">
        <v>1.77</v>
      </c>
      <c r="G16" s="21">
        <v>649.28</v>
      </c>
      <c r="H16" s="21">
        <f ca="1">ROUND(INDIRECT(ADDRESS(ROW()+(0), COLUMN()+(-2), 1))*INDIRECT(ADDRESS(ROW()+(0), COLUMN()+(-1), 1)), 2)</f>
        <v>1149.23</v>
      </c>
      <c r="I16" s="21"/>
    </row>
    <row r="17" spans="1:9" ht="13.50" thickBot="1" customHeight="1">
      <c r="A17" s="19"/>
      <c r="B17" s="19"/>
      <c r="C17" s="22" t="s">
        <v>35</v>
      </c>
      <c r="D17" s="5" t="s">
        <v>36</v>
      </c>
      <c r="E17" s="5"/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3.63715e+06</v>
      </c>
      <c r="H17" s="24">
        <f ca="1">ROUND(INDIRECT(ADDRESS(ROW()+(0), COLUMN()+(-2), 1))*INDIRECT(ADDRESS(ROW()+(0), COLUMN()+(-1), 1))/100, 2)</f>
        <v>72743.1</v>
      </c>
      <c r="I17" s="24"/>
    </row>
    <row r="18" spans="1:9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3.7099e+06</v>
      </c>
      <c r="I18" s="28"/>
    </row>
    <row r="21" spans="1:9" ht="13.50" thickBot="1" customHeight="1">
      <c r="A21" s="29" t="s">
        <v>39</v>
      </c>
      <c r="B21" s="29"/>
      <c r="C21" s="29"/>
      <c r="D21" s="29"/>
      <c r="E21" s="29" t="s">
        <v>40</v>
      </c>
      <c r="F21" s="29"/>
      <c r="G21" s="29" t="s">
        <v>41</v>
      </c>
      <c r="H21" s="29"/>
      <c r="I21" s="29" t="s">
        <v>42</v>
      </c>
    </row>
    <row r="22" spans="1:9" ht="13.50" thickBot="1" customHeight="1">
      <c r="A22" s="30" t="s">
        <v>43</v>
      </c>
      <c r="B22" s="30"/>
      <c r="C22" s="30"/>
      <c r="D22" s="30"/>
      <c r="E22" s="31">
        <v>1.11202e+06</v>
      </c>
      <c r="F22" s="31"/>
      <c r="G22" s="31">
        <v>1.11202e+06</v>
      </c>
      <c r="H22" s="31"/>
      <c r="I22" s="31" t="s">
        <v>44</v>
      </c>
    </row>
    <row r="23" spans="1:9" ht="24.00" thickBot="1" customHeight="1">
      <c r="A23" s="32" t="s">
        <v>45</v>
      </c>
      <c r="B23" s="32"/>
      <c r="C23" s="32"/>
      <c r="D23" s="32"/>
      <c r="E23" s="33"/>
      <c r="F23" s="33"/>
      <c r="G23" s="33"/>
      <c r="H23" s="33"/>
      <c r="I23" s="33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</row>
    <row r="28" spans="1:1" ht="33.75" thickBot="1" customHeight="1">
      <c r="A28" s="1" t="s">
        <v>48</v>
      </c>
      <c r="B28" s="1"/>
      <c r="C28" s="1"/>
      <c r="D28" s="1"/>
      <c r="E28" s="1"/>
      <c r="F28" s="1"/>
      <c r="G28" s="1"/>
      <c r="H28" s="1"/>
      <c r="I28" s="1"/>
    </row>
  </sheetData>
  <mergeCells count="46">
    <mergeCell ref="A1:I1"/>
    <mergeCell ref="C3:I3"/>
    <mergeCell ref="A5:I5"/>
    <mergeCell ref="A8:B8"/>
    <mergeCell ref="D8:E8"/>
    <mergeCell ref="H8:I8"/>
    <mergeCell ref="A9:B9"/>
    <mergeCell ref="D9:E9"/>
    <mergeCell ref="H9:I9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1:D21"/>
    <mergeCell ref="E21:F21"/>
    <mergeCell ref="G21:H21"/>
    <mergeCell ref="A22:D22"/>
    <mergeCell ref="E22:F23"/>
    <mergeCell ref="G22:H23"/>
    <mergeCell ref="I22:I23"/>
    <mergeCell ref="A23:D23"/>
    <mergeCell ref="A26:I26"/>
    <mergeCell ref="A27:I27"/>
    <mergeCell ref="A28:I28"/>
  </mergeCells>
  <pageMargins left="0.147638" right="0.147638" top="0.206693" bottom="0.206693" header="0.0" footer="0.0"/>
  <pageSetup paperSize="9" orientation="portrait"/>
  <rowBreaks count="0" manualBreakCount="0">
    </rowBreaks>
</worksheet>
</file>