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<sst xmlns="http://schemas.openxmlformats.org/spreadsheetml/2006/main" count="30" uniqueCount="30">
  <si>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</si>
  <si>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LCL065</t>
  </si>
  <si>
    <t xml:space="preserve">Ud</t>
  </si>
  <si>
    <t xml:space="preserve">Caixilharia de alumínio em paredes de fachada.</t>
  </si>
  <si>
    <r>
      <rPr>
        <sz val="8.25"/>
        <color rgb="FF000000"/>
        <rFont val="Arial"/>
        <family val="2"/>
      </rPr>
      <t xml:space="preserve">Caixilharia de alumínio lacado cor branca com 60 microns de espessura mínima de película seca, em parede de fachada, composta por 2 folhas centrais e 2 folhas laterais fixas de (40+180+40)x210 cm; certificado de conformidade marca de qualidade QUALICOAT, gama básica, com classificação à permeabilidade ao ar segundo EN 12207, à estanquidade à água segundo EN 12208 e à resistência à carga do vento segundo EN 12210, com pré-aro; composta por perfis extrudidos formando aros e folhas. Inclusive ganchos para a fixação da caixilharia, silicone neutro para vedação perimetral das juntas exterior e interior, entre a caixilharia e a obra. O preço não inclui o assentamento do pré-aro.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</si>
  <si>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</si>
  <si>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</si>
  <si>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</si>
  <si>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</si>
  <si>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</si>
  <si>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</si>
  <si>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mt25pem015c</t>
  </si>
  <si>
    <t xml:space="preserve">m</t>
  </si>
  <si>
    <t xml:space="preserve">Pré-aro de alumínio, de 50x19x1,5 mm, ensamblado através de esquadros e com ganchos de fixação para a fixação ao paramento e parafusos para a fixação da caixilharia.</t>
  </si>
  <si>
    <t xml:space="preserve">mt25pfb020j</t>
  </si>
  <si>
    <t xml:space="preserve">m²</t>
  </si>
  <si>
    <t xml:space="preserve">Caixilharia de alumínio lacado cor branca em parede de fachada composta por duas folhas centrais formadas por uma parte fixa e uma parte de batente e duas folhas laterais fixas, gama básica, com classificação à permeabilidade ao ar segundo EN 12207, à estanquidade à água segundo EN 12208 e à resistência à carga do vento segundo EN 12210, marca de qualidade QUALICOAT. Inclusive ferragens de pendurar, juntas de envidraçado de EPDM, parafusos de aço inoxidável, elementos de estanquidade e acessórios.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</si>
  <si>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</si>
  <si>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</si>
  <si>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</si>
  <si>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</si>
  <si>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</si>
  <si>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</si>
  <si>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</si>
  <si>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</si>
  <si>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</si>
  <si>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</si>
  <si>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</si>
  <si>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92.127,13Kz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</si>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</sst>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9.4</v>
      </c>
      <c r="F9" s="13">
        <v>3439.35</v>
      </c>
      <c r="G9" s="13">
        <f ca="1">ROUND(INDIRECT(ADDRESS(ROW()+(0), COLUMN()+(-2), 1))*INDIRECT(ADDRESS(ROW()+(0), COLUMN()+(-1), 1)), 2)</f>
        <v>32329.9</v>
      </c>
    </row>
    <row r="10" spans="1:7" ht="66.00" thickBot="1" customHeight="1">
      <c r="A10" s="14" t="s">
        <v>14</v>
      </c>
      <c r="B10" s="14"/>
      <c r="C10" s="15" t="s">
        <v>15</v>
      </c>
      <c r="D10" s="14" t="s">
        <v>16</v>
      </c>
      <c r="E10" s="16">
        <v>5.46</v>
      </c>
      <c r="F10" s="17">
        <v>111499</v>
      </c>
      <c r="G10" s="17">
        <f ca="1">ROUND(INDIRECT(ADDRESS(ROW()+(0), COLUMN()+(-2), 1))*INDIRECT(ADDRESS(ROW()+(0), COLUMN()+(-1), 1)), 2)</f>
        <v>608784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0.323</v>
      </c>
      <c r="F11" s="17">
        <v>5843.65</v>
      </c>
      <c r="G11" s="17">
        <f ca="1">ROUND(INDIRECT(ADDRESS(ROW()+(0), COLUMN()+(-2), 1))*INDIRECT(ADDRESS(ROW()+(0), COLUMN()+(-1), 1)), 2)</f>
        <v>1887.5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1.339</v>
      </c>
      <c r="F12" s="17">
        <v>1069.43</v>
      </c>
      <c r="G12" s="17">
        <f ca="1">ROUND(INDIRECT(ADDRESS(ROW()+(0), COLUMN()+(-2), 1))*INDIRECT(ADDRESS(ROW()+(0), COLUMN()+(-1), 1)), 2)</f>
        <v>1431.97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1.15</v>
      </c>
      <c r="F13" s="21">
        <v>621.82</v>
      </c>
      <c r="G13" s="21">
        <f ca="1">ROUND(INDIRECT(ADDRESS(ROW()+(0), COLUMN()+(-2), 1))*INDIRECT(ADDRESS(ROW()+(0), COLUMN()+(-1), 1)), 2)</f>
        <v>715.09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645148</v>
      </c>
      <c r="G14" s="24">
        <f ca="1">ROUND(INDIRECT(ADDRESS(ROW()+(0), COLUMN()+(-2), 1))*INDIRECT(ADDRESS(ROW()+(0), COLUMN()+(-1), 1))/100, 2)</f>
        <v>12903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658051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