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<sst xmlns="http://schemas.openxmlformats.org/spreadsheetml/2006/main" count="27" uniqueCount="27">
  <si>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</si>
  <si>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IVN110</t>
  </si>
  <si>
    <t xml:space="preserve">m²</t>
  </si>
  <si>
    <t xml:space="preserve">Grelha de ventilação de lâminas fixas de alumínio.</t>
  </si>
  <si>
    <r>
      <rPr>
        <sz val="8.25"/>
        <color rgb="FF000000"/>
        <rFont val="Arial"/>
        <family val="2"/>
      </rPr>
      <t xml:space="preserve">Grelha de ventilação de lâminas fixas de alumínio lacado cor com 60 microns de espessura mínima de película seca. Inclusive parafusos.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</si>
  <si>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</si>
  <si>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</si>
  <si>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</si>
  <si>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</si>
  <si>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</si>
  <si>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</si>
  <si>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mt25pce020d</t>
  </si>
  <si>
    <t xml:space="preserve">m²</t>
  </si>
  <si>
    <t xml:space="preserve">Gelosia de lâminas fixas de alumínio lacado cor.</t>
  </si>
  <si>
    <t xml:space="preserve">mt23ppb011</t>
  </si>
  <si>
    <t xml:space="preserve">Ud</t>
  </si>
  <si>
    <t xml:space="preserve">Parafuso de aço 19/22 mm.</t>
  </si>
  <si>
    <t xml:space="preserve">mo018</t>
  </si>
  <si>
    <t xml:space="preserve">h</t>
  </si>
  <si>
    <t xml:space="preserve">Oficial de 1ª serralheiro.</t>
  </si>
  <si>
    <t xml:space="preserve">mo059</t>
  </si>
  <si>
    <t xml:space="preserve">h</t>
  </si>
  <si>
    <t xml:space="preserve">Ajudante de serralheiro.</t>
  </si>
  <si>
    <t xml:space="preserve">%</t>
  </si>
  <si>
    <t xml:space="preserve">Custos directos complementares</t>
  </si>
  <si>
    <t xml:space="preserve">Custo de manutenção decenal: 11.958,62Kz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</si>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</sst>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29" customWidth="1"/>
    <col min="3" max="3" width="5.78" customWidth="1"/>
    <col min="4" max="4" width="10.71" customWidth="1"/>
    <col min="5" max="5" width="47.94" customWidth="1"/>
    <col min="6" max="6" width="13.09" customWidth="1"/>
    <col min="7" max="7" width="19.55" customWidth="1"/>
    <col min="8" max="8" width="17.6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1.02</v>
      </c>
      <c r="G9" s="13">
        <v>49686.1</v>
      </c>
      <c r="H9" s="13">
        <f ca="1">ROUND(INDIRECT(ADDRESS(ROW()+(0), COLUMN()+(-2), 1))*INDIRECT(ADDRESS(ROW()+(0), COLUMN()+(-1), 1)), 2)</f>
        <v>50679.8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4</v>
      </c>
      <c r="G10" s="17">
        <v>32.62</v>
      </c>
      <c r="H10" s="17">
        <f ca="1">ROUND(INDIRECT(ADDRESS(ROW()+(0), COLUMN()+(-2), 1))*INDIRECT(ADDRESS(ROW()+(0), COLUMN()+(-1), 1)), 2)</f>
        <v>130.48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0.071</v>
      </c>
      <c r="G11" s="17">
        <v>1069.43</v>
      </c>
      <c r="H11" s="17">
        <f ca="1">ROUND(INDIRECT(ADDRESS(ROW()+(0), COLUMN()+(-2), 1))*INDIRECT(ADDRESS(ROW()+(0), COLUMN()+(-1), 1)), 2)</f>
        <v>75.93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 t="s">
        <v>22</v>
      </c>
      <c r="F12" s="20">
        <v>0.142</v>
      </c>
      <c r="G12" s="21">
        <v>621.82</v>
      </c>
      <c r="H12" s="21">
        <f ca="1">ROUND(INDIRECT(ADDRESS(ROW()+(0), COLUMN()+(-2), 1))*INDIRECT(ADDRESS(ROW()+(0), COLUMN()+(-1), 1)), 2)</f>
        <v>88.3</v>
      </c>
    </row>
    <row r="13" spans="1:8" ht="13.50" thickBot="1" customHeight="1">
      <c r="A13" s="19"/>
      <c r="B13" s="19"/>
      <c r="C13" s="19"/>
      <c r="D13" s="22" t="s">
        <v>23</v>
      </c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50974.5</v>
      </c>
      <c r="H13" s="24">
        <f ca="1">ROUND(INDIRECT(ADDRESS(ROW()+(0), COLUMN()+(-2), 1))*INDIRECT(ADDRESS(ROW()+(0), COLUMN()+(-1), 1))/100, 2)</f>
        <v>1019.49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51994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