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<sst xmlns="http://schemas.openxmlformats.org/spreadsheetml/2006/main" count="24" uniqueCount="24">
  <si>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</si>
  <si>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ITC010</t>
  </si>
  <si>
    <t xml:space="preserve">Ud</t>
  </si>
  <si>
    <t xml:space="preserve">Monta-cargas.</t>
  </si>
  <si>
    <r>
      <rPr>
        <sz val="8.25"/>
        <color rgb="FF000000"/>
        <rFont val="Arial"/>
        <family val="2"/>
      </rPr>
      <t xml:space="preserve">Monta-cargas hidráulico para 100 kg, de 5 paragens (9 m).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</si>
  <si>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</si>
  <si>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</si>
  <si>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</si>
  <si>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</si>
  <si>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</si>
  <si>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</si>
  <si>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mt39mch010bi</t>
  </si>
  <si>
    <t xml:space="preserve">Ud</t>
  </si>
  <si>
    <t xml:space="preserve">Monta-cargas hidráulico para 100 kg, de 5 paragens (9 m), com guias e um pistão.</t>
  </si>
  <si>
    <t xml:space="preserve">mo016</t>
  </si>
  <si>
    <t xml:space="preserve">h</t>
  </si>
  <si>
    <t xml:space="preserve">Oficial de 1ª instalador de aparelhos elevatórios.</t>
  </si>
  <si>
    <t xml:space="preserve">mo085</t>
  </si>
  <si>
    <t xml:space="preserve">h</t>
  </si>
  <si>
    <t xml:space="preserve">Ajudante de instalador de aparelhos elevatórios.</t>
  </si>
  <si>
    <t xml:space="preserve">%</t>
  </si>
  <si>
    <t xml:space="preserve">Custos directos complementares</t>
  </si>
  <si>
    <t xml:space="preserve">Custo de manutenção decenal: 12.571.829,45Kz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</si>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</sst>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1.19" customWidth="1"/>
    <col min="4" max="4" width="5.27" customWidth="1"/>
    <col min="5" max="5" width="70.38" customWidth="1"/>
    <col min="6" max="6" width="8.67" customWidth="1"/>
    <col min="7" max="7" width="14.79" customWidth="1"/>
    <col min="8" max="8" width="14.6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1.91473e+007</v>
      </c>
      <c r="H9" s="13">
        <f ca="1">ROUND(INDIRECT(ADDRESS(ROW()+(0), COLUMN()+(-2), 1))*INDIRECT(ADDRESS(ROW()+(0), COLUMN()+(-1), 1)), 2)</f>
        <v>1.91473e+007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65.069</v>
      </c>
      <c r="G10" s="17">
        <v>1084.69</v>
      </c>
      <c r="H10" s="17">
        <f ca="1">ROUND(INDIRECT(ADDRESS(ROW()+(0), COLUMN()+(-2), 1))*INDIRECT(ADDRESS(ROW()+(0), COLUMN()+(-1), 1)), 2)</f>
        <v>70579.7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65.216</v>
      </c>
      <c r="G11" s="21">
        <v>619.46</v>
      </c>
      <c r="H11" s="21">
        <f ca="1">ROUND(INDIRECT(ADDRESS(ROW()+(0), COLUMN()+(-2), 1))*INDIRECT(ADDRESS(ROW()+(0), COLUMN()+(-1), 1)), 2)</f>
        <v>40398.7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1.92583e+007</v>
      </c>
      <c r="H12" s="24">
        <f ca="1">ROUND(INDIRECT(ADDRESS(ROW()+(0), COLUMN()+(-2), 1))*INDIRECT(ADDRESS(ROW()+(0), COLUMN()+(-1), 1))/100, 2)</f>
        <v>385166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1.96435e+007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