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<sst xmlns="http://schemas.openxmlformats.org/spreadsheetml/2006/main" count="39" uniqueCount="39">
  <si>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</si>
  <si>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IOT010</t>
  </si>
  <si>
    <t xml:space="preserve">Ud</t>
  </si>
  <si>
    <t xml:space="preserve">Posto de controlo de rede de sprinklers.</t>
  </si>
  <si>
    <r>
      <rPr>
        <sz val="8.25"/>
        <color rgb="FF000000"/>
        <rFont val="Arial"/>
        <family val="2"/>
      </rPr>
      <t xml:space="preserve">Posto de controlo de sprinklers com actuação pneumática, de 4" DN 100 mm de diâmetro, união flange e flange, formado por válvula de dilúvio e trim tipo F de aço galvanizado com válvula de retenção, para sistema de inundação com acção prévia de encravamento duplo. Inclusive válvula adufa de fuso ascendente e fecho elástico, incluso_compres trifásico de 320 l/min de caudal e depósito de 100 litros de capacidade, alarme hidráulico com motor de água e gong, acessórios e peças especiais para ligação à rede de distribuição de água.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</si>
  <si>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</si>
  <si>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</si>
  <si>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</si>
  <si>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</si>
  <si>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</si>
  <si>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</si>
  <si>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mt41pcr040h</t>
  </si>
  <si>
    <t xml:space="preserve">Ud</t>
  </si>
  <si>
    <t xml:space="preserve">Posto de controlo de sprinklers com actuação pneumática, de 4" DN 100 mm de diâmetro, união flange e flange, formado por válvula de dilúvio e trim tipo F de aço galvanizado com válvula de retenção.</t>
  </si>
  <si>
    <t xml:space="preserve">mt41svc010c</t>
  </si>
  <si>
    <t xml:space="preserve">Ud</t>
  </si>
  <si>
    <t xml:space="preserve">Válvula adufa de fuso ascendente e fecho elástico, união com flanges, de 4" de diâmetro, PN=10 bar, formada por corpo, disco em cunha e volante de ferro fundido dúctil e fuso de aço inoxidável.</t>
  </si>
  <si>
    <t xml:space="preserve">mt41pcr041a</t>
  </si>
  <si>
    <t xml:space="preserve">Ud</t>
  </si>
  <si>
    <t xml:space="preserve">Acessórios para a manutenção do ar, para compressor.</t>
  </si>
  <si>
    <t xml:space="preserve">mt41pcr024V</t>
  </si>
  <si>
    <t xml:space="preserve">Ud</t>
  </si>
  <si>
    <t xml:space="preserve">Compressor de correia com asa e rodas, de 1100x450x770 mm, 320 l/min de caudal, depósito de 100 litros de capacidade, 10 bar de pressão máxima, 2,2 kW de potência, para alimentação trifásica a 400 V e 50 Hz de frequência.</t>
  </si>
  <si>
    <t xml:space="preserve">mt41pcr100a</t>
  </si>
  <si>
    <t xml:space="preserve">Ud</t>
  </si>
  <si>
    <t xml:space="preserve">Alarme hidráulico, com motor de água e gong de liga de alumínio.</t>
  </si>
  <si>
    <t xml:space="preserve">mt41pcr300h</t>
  </si>
  <si>
    <t xml:space="preserve">Ud</t>
  </si>
  <si>
    <t xml:space="preserve">Acessórios e peças especiais para ligação de posto de controlo de sprinklers à rede de distribuição de água.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</si>
  <si>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</si>
  <si>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</si>
  <si>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</si>
  <si>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</si>
  <si>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</si>
  <si>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</si>
  <si>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</si>
  <si>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</si>
  <si>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4.550.521,27Kz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</si>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</sst>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2.38" customWidth="1"/>
    <col min="5" max="5" width="80.92" customWidth="1"/>
    <col min="6" max="6" width="6.97" customWidth="1"/>
    <col min="7" max="7" width="12.58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6.30279e+006</v>
      </c>
      <c r="H9" s="13">
        <f ca="1">ROUND(INDIRECT(ADDRESS(ROW()+(0), COLUMN()+(-2), 1))*INDIRECT(ADDRESS(ROW()+(0), COLUMN()+(-1), 1)), 2)</f>
        <v>6.30279e+006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453480</v>
      </c>
      <c r="H10" s="17">
        <f ca="1">ROUND(INDIRECT(ADDRESS(ROW()+(0), COLUMN()+(-2), 1))*INDIRECT(ADDRESS(ROW()+(0), COLUMN()+(-1), 1)), 2)</f>
        <v>453480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600272</v>
      </c>
      <c r="H11" s="17">
        <f ca="1">ROUND(INDIRECT(ADDRESS(ROW()+(0), COLUMN()+(-2), 1))*INDIRECT(ADDRESS(ROW()+(0), COLUMN()+(-1), 1)), 2)</f>
        <v>600272</v>
      </c>
    </row>
    <row r="12" spans="1:8" ht="34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1.6042e+006</v>
      </c>
      <c r="H12" s="17">
        <f ca="1">ROUND(INDIRECT(ADDRESS(ROW()+(0), COLUMN()+(-2), 1))*INDIRECT(ADDRESS(ROW()+(0), COLUMN()+(-1), 1)), 2)</f>
        <v>1.6042e+006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</v>
      </c>
      <c r="G13" s="17">
        <v>417124</v>
      </c>
      <c r="H13" s="17">
        <f ca="1">ROUND(INDIRECT(ADDRESS(ROW()+(0), COLUMN()+(-2), 1))*INDIRECT(ADDRESS(ROW()+(0), COLUMN()+(-1), 1)), 2)</f>
        <v>417124</v>
      </c>
    </row>
    <row r="14" spans="1:8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1</v>
      </c>
      <c r="G14" s="17">
        <v>44106.3</v>
      </c>
      <c r="H14" s="17">
        <f ca="1">ROUND(INDIRECT(ADDRESS(ROW()+(0), COLUMN()+(-2), 1))*INDIRECT(ADDRESS(ROW()+(0), COLUMN()+(-1), 1)), 2)</f>
        <v>44106.3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42.229</v>
      </c>
      <c r="G15" s="17">
        <v>1057.3</v>
      </c>
      <c r="H15" s="17">
        <f ca="1">ROUND(INDIRECT(ADDRESS(ROW()+(0), COLUMN()+(-2), 1))*INDIRECT(ADDRESS(ROW()+(0), COLUMN()+(-1), 1)), 2)</f>
        <v>44648.7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20">
        <v>42.229</v>
      </c>
      <c r="G16" s="21">
        <v>603.82</v>
      </c>
      <c r="H16" s="21">
        <f ca="1">ROUND(INDIRECT(ADDRESS(ROW()+(0), COLUMN()+(-2), 1))*INDIRECT(ADDRESS(ROW()+(0), COLUMN()+(-1), 1)), 2)</f>
        <v>25498.7</v>
      </c>
    </row>
    <row r="17" spans="1:8" ht="13.50" thickBot="1" customHeight="1">
      <c r="A17" s="19"/>
      <c r="B17" s="19"/>
      <c r="C17" s="22" t="s">
        <v>35</v>
      </c>
      <c r="D17" s="22"/>
      <c r="E17" s="5" t="s">
        <v>36</v>
      </c>
      <c r="F17" s="23">
        <v>2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9.49212e+006</v>
      </c>
      <c r="H17" s="24">
        <f ca="1">ROUND(INDIRECT(ADDRESS(ROW()+(0), COLUMN()+(-2), 1))*INDIRECT(ADDRESS(ROW()+(0), COLUMN()+(-1), 1))/100, 2)</f>
        <v>189842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9.68196e+006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