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<sst xmlns="http://schemas.openxmlformats.org/spreadsheetml/2006/main" count="21" uniqueCount="21">
  <si>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</si>
  <si>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IOS020</t>
  </si>
  <si>
    <t xml:space="preserve">Ud</t>
  </si>
  <si>
    <t xml:space="preserve">Sinalização de meios de evacuação.</t>
  </si>
  <si>
    <r>
      <rPr>
        <sz val="8.25"/>
        <color rgb="FF000000"/>
        <rFont val="Arial"/>
        <family val="2"/>
      </rPr>
      <t xml:space="preserve">Placa de sinalização de meios de evacuação, de alumínio fotoluminescente, com luminância a 10 minutos maior ou igual a 40 mcd/m², luminância a 60 minutos maior ou igual a 5,6 mcd/m² e tempo de atenuação de luminância maior ou igual a 800 min, de 445x148 mm. Inclusive elementos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</si>
  <si>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</si>
  <si>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</si>
  <si>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</si>
  <si>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</si>
  <si>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</si>
  <si>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</si>
  <si>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mt41sny020hp</t>
  </si>
  <si>
    <t xml:space="preserve">Ud</t>
  </si>
  <si>
    <t xml:space="preserve">Placa de sinalização de meios de evacuação, de alumínio fotoluminescente, com luminância a 10 minutos maior ou igual a 40 mcd/m², luminância a 60 minutos maior ou igual a 5,6 mcd/m² e tempo de atenuação de luminância maior ou igual a 800 min, de 445x148 mm, segundo NP 3992. Inclusive elementos de fixação.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</si>
  <si>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</si>
  <si>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</si>
  <si>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</si>
  <si>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</si>
  <si>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</si>
  <si>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7.627,11Kz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</si>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</sst>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40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11438.2</v>
      </c>
      <c r="G9" s="13">
        <f ca="1">ROUND(INDIRECT(ADDRESS(ROW()+(0), COLUMN()+(-2), 1))*INDIRECT(ADDRESS(ROW()+(0), COLUMN()+(-1), 1)), 2)</f>
        <v>11438.2</v>
      </c>
    </row>
    <row r="10" spans="1:7" ht="13.50" thickBot="1" customHeight="1">
      <c r="A10" s="14" t="s">
        <v>14</v>
      </c>
      <c r="B10" s="14"/>
      <c r="C10" s="15" t="s">
        <v>15</v>
      </c>
      <c r="D10" s="16" t="s">
        <v>16</v>
      </c>
      <c r="E10" s="17">
        <v>0.422</v>
      </c>
      <c r="F10" s="18">
        <v>581.64</v>
      </c>
      <c r="G10" s="18">
        <f ca="1">ROUND(INDIRECT(ADDRESS(ROW()+(0), COLUMN()+(-2), 1))*INDIRECT(ADDRESS(ROW()+(0), COLUMN()+(-1), 1)), 2)</f>
        <v>245.45</v>
      </c>
    </row>
    <row r="11" spans="1:7" ht="13.50" thickBot="1" customHeight="1">
      <c r="A11" s="16"/>
      <c r="B11" s="16"/>
      <c r="C11" s="19" t="s">
        <v>17</v>
      </c>
      <c r="D11" s="5" t="s">
        <v>18</v>
      </c>
      <c r="E11" s="20">
        <v>2</v>
      </c>
      <c r="F11" s="21">
        <f ca="1">ROUND(SUM(INDIRECT(ADDRESS(ROW()+(-1), COLUMN()+(1), 1)),INDIRECT(ADDRESS(ROW()+(-2), COLUMN()+(1), 1))), 2)</f>
        <v>11683.7</v>
      </c>
      <c r="G11" s="21">
        <f ca="1">ROUND(INDIRECT(ADDRESS(ROW()+(0), COLUMN()+(-2), 1))*INDIRECT(ADDRESS(ROW()+(0), COLUMN()+(-1), 1))/100, 2)</f>
        <v>233.67</v>
      </c>
    </row>
    <row r="12" spans="1:7" ht="13.50" thickBot="1" customHeight="1">
      <c r="A12" s="22" t="s">
        <v>19</v>
      </c>
      <c r="B12" s="22"/>
      <c r="C12" s="23"/>
      <c r="D12" s="23"/>
      <c r="E12" s="24"/>
      <c r="F12" s="22" t="s">
        <v>20</v>
      </c>
      <c r="G12" s="25">
        <f ca="1">ROUND(SUM(INDIRECT(ADDRESS(ROW()+(-1), COLUMN()+(0), 1)),INDIRECT(ADDRESS(ROW()+(-2), COLUMN()+(0), 1)),INDIRECT(ADDRESS(ROW()+(-3), COLUMN()+(0), 1))), 2)</f>
        <v>11917.4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D12"/>
  </mergeCells>
  <pageMargins left="0.147638" right="0.147638" top="0.206693" bottom="0.206693" header="0.0" footer="0.0"/>
  <pageSetup paperSize="9" orientation="portrait"/>
  <rowBreaks count="0" manualBreakCount="0">
    </rowBreaks>
</worksheet>
</file>