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<sst xmlns="http://schemas.openxmlformats.org/spreadsheetml/2006/main" count="87" uniqueCount="87">
  <si>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</si>
  <si>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IOF023</t>
  </si>
  <si>
    <t xml:space="preserve">m²</t>
  </si>
  <si>
    <t xml:space="preserve">Faixa corta-fogo de placas de gesso laminado, para edifício de uso industrial. Sistema "KNAUF".</t>
  </si>
  <si>
    <r>
      <rPr>
        <sz val="8.25"/>
        <color rgb="FF000000"/>
        <rFont val="Arial"/>
        <family val="2"/>
      </rPr>
      <t xml:space="preserve">Faixa corta-fogo horizontal, de 1 m de largura, com uma resistência ao fogo EI 60, para edifício de uso industrial, fixada mecanicamente à parede meeira com substrutura suporte, D113-FC.es 01 "KNAUF", composta por 2 placas de gesso laminado DF / EN 520 - 1200 / comprimento / 15 / com os bordos longitudinais afinados, corta-fogo "KNAUF", fixadas à subestrutura suporte composta por canais e montantes, formando esquadros separados 750 mm entre si, conectores e mestras separadas 400 mm entre si. Inclusive parafusos para a fixação das placas, e massa e fita para o tratamento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</si>
  <si>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</si>
  <si>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</si>
  <si>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</si>
  <si>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</si>
  <si>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</si>
  <si>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</si>
  <si>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mt12pak020b</t>
  </si>
  <si>
    <t xml:space="preserve">m</t>
  </si>
  <si>
    <t xml:space="preserve">Canal 75/40/0,7 mm GRC 0,7 "KNAUF" de aço Z4 (Z450) galvanizado especial, para sistema Aquapanel Outdoor. Segundo EN 14195.</t>
  </si>
  <si>
    <t xml:space="preserve">mt12pak030ha</t>
  </si>
  <si>
    <t xml:space="preserve">m</t>
  </si>
  <si>
    <t xml:space="preserve">Montante 75/50/0,7 mm GRC 0,7 "KNAUF" de aço Z4 (Z450) galvanizado especial, para sistema Aquapanel Outdoor. Segundo EN 14195.</t>
  </si>
  <si>
    <t xml:space="preserve">mt12pek020za</t>
  </si>
  <si>
    <t xml:space="preserve">Ud</t>
  </si>
  <si>
    <t xml:space="preserve">Conector, para mestra 60/27, "KNAUF".</t>
  </si>
  <si>
    <t xml:space="preserve">mt12pfk011a</t>
  </si>
  <si>
    <t xml:space="preserve">m</t>
  </si>
  <si>
    <t xml:space="preserve">Mestra 60/27 "KNAUF", de chapa de aço galvanizado.</t>
  </si>
  <si>
    <t xml:space="preserve">mt12ptk010ba</t>
  </si>
  <si>
    <t xml:space="preserve">Ud</t>
  </si>
  <si>
    <t xml:space="preserve">Parafuso LB "KNAUF" 3,5x9,5.</t>
  </si>
  <si>
    <t xml:space="preserve">mt12ptk010ab</t>
  </si>
  <si>
    <t xml:space="preserve">Ud</t>
  </si>
  <si>
    <t xml:space="preserve">Parafuso LN "KNAUF" 3,5x11.</t>
  </si>
  <si>
    <t xml:space="preserve">mt12ptk030</t>
  </si>
  <si>
    <t xml:space="preserve">Ud</t>
  </si>
  <si>
    <t xml:space="preserve">Fixação "KNAUF" para betão.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</si>
  <si>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</si>
  <si>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</si>
  <si>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</si>
  <si>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mt12ppk010eb</t>
  </si>
  <si>
    <t xml:space="preserve">m²</t>
  </si>
  <si>
    <t xml:space="preserve">Placa de gesso laminado DF / EN 520 - 1200 / comprimento / 15 / com os bordos longitudinais afinados, corta-fogo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</si>
  <si>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</si>
  <si>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</si>
  <si>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</si>
  <si>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mt12ptk010cf</t>
  </si>
  <si>
    <t xml:space="preserve">Ud</t>
  </si>
  <si>
    <t xml:space="preserve">Parafuso autoperfurante TN "KNAUF" 3,5x45.</t>
  </si>
  <si>
    <t xml:space="preserve">mt12pik020n</t>
  </si>
  <si>
    <t xml:space="preserve">kg</t>
  </si>
  <si>
    <t xml:space="preserve">Massa de juntas Uniflott GLS "KNAUF", de presa normal (45 minutos), intervalo de temperatura de trabalho de 10 a 30°C, para aplicação manual sem fita de juntas, segundo EN 13963.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</si>
  <si>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</si>
  <si>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</si>
  <si>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</si>
  <si>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</si>
  <si>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</si>
  <si>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</si>
  <si>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</si>
  <si>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</si>
  <si>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</si>
  <si>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</si>
  <si>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</si>
  <si>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</si>
  <si>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</si>
  <si>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</si>
  <si>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</si>
  <si>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</si>
  <si>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</si>
  <si>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</si>
  <si>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</si>
  <si>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</si>
  <si>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2.548,47Kz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</si>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</sst>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23" customWidth="1"/>
    <col min="4" max="4" width="73.10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3.13</v>
      </c>
      <c r="G9" s="11"/>
      <c r="H9" s="13">
        <v>3947.5</v>
      </c>
      <c r="I9" s="13">
        <f ca="1">ROUND(INDIRECT(ADDRESS(ROW()+(0), COLUMN()+(-3), 1))*INDIRECT(ADDRESS(ROW()+(0), COLUMN()+(-1), 1)), 2)</f>
        <v>12355.7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1.17</v>
      </c>
      <c r="G10" s="16"/>
      <c r="H10" s="17">
        <v>4553.9</v>
      </c>
      <c r="I10" s="17">
        <f ca="1">ROUND(INDIRECT(ADDRESS(ROW()+(0), COLUMN()+(-3), 1))*INDIRECT(ADDRESS(ROW()+(0), COLUMN()+(-1), 1)), 2)</f>
        <v>5328.06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3.9</v>
      </c>
      <c r="G11" s="16"/>
      <c r="H11" s="17">
        <v>233.88</v>
      </c>
      <c r="I11" s="17">
        <f ca="1">ROUND(INDIRECT(ADDRESS(ROW()+(0), COLUMN()+(-3), 1))*INDIRECT(ADDRESS(ROW()+(0), COLUMN()+(-1), 1)), 2)</f>
        <v>912.13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3</v>
      </c>
      <c r="G12" s="16"/>
      <c r="H12" s="17">
        <v>2033.21</v>
      </c>
      <c r="I12" s="17">
        <f ca="1">ROUND(INDIRECT(ADDRESS(ROW()+(0), COLUMN()+(-3), 1))*INDIRECT(ADDRESS(ROW()+(0), COLUMN()+(-1), 1)), 2)</f>
        <v>6099.63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32</v>
      </c>
      <c r="G13" s="16"/>
      <c r="H13" s="17">
        <v>12.21</v>
      </c>
      <c r="I13" s="17">
        <f ca="1">ROUND(INDIRECT(ADDRESS(ROW()+(0), COLUMN()+(-3), 1))*INDIRECT(ADDRESS(ROW()+(0), COLUMN()+(-1), 1)), 2)</f>
        <v>390.72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16</v>
      </c>
      <c r="G14" s="16"/>
      <c r="H14" s="17">
        <v>13.52</v>
      </c>
      <c r="I14" s="17">
        <f ca="1">ROUND(INDIRECT(ADDRESS(ROW()+(0), COLUMN()+(-3), 1))*INDIRECT(ADDRESS(ROW()+(0), COLUMN()+(-1), 1)), 2)</f>
        <v>216.32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3.4</v>
      </c>
      <c r="G15" s="16"/>
      <c r="H15" s="17">
        <v>382.15</v>
      </c>
      <c r="I15" s="17">
        <f ca="1">ROUND(INDIRECT(ADDRESS(ROW()+(0), COLUMN()+(-3), 1))*INDIRECT(ADDRESS(ROW()+(0), COLUMN()+(-1), 1)), 2)</f>
        <v>1299.31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</v>
      </c>
      <c r="G16" s="16"/>
      <c r="H16" s="17">
        <v>1403.02</v>
      </c>
      <c r="I16" s="17">
        <f ca="1">ROUND(INDIRECT(ADDRESS(ROW()+(0), COLUMN()+(-3), 1))*INDIRECT(ADDRESS(ROW()+(0), COLUMN()+(-1), 1)), 2)</f>
        <v>1403.02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2.1</v>
      </c>
      <c r="G17" s="16"/>
      <c r="H17" s="17">
        <v>9167.24</v>
      </c>
      <c r="I17" s="17">
        <f ca="1">ROUND(INDIRECT(ADDRESS(ROW()+(0), COLUMN()+(-3), 1))*INDIRECT(ADDRESS(ROW()+(0), COLUMN()+(-1), 1)), 2)</f>
        <v>19251.2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17</v>
      </c>
      <c r="G18" s="16"/>
      <c r="H18" s="17">
        <v>11.19</v>
      </c>
      <c r="I18" s="17">
        <f ca="1">ROUND(INDIRECT(ADDRESS(ROW()+(0), COLUMN()+(-3), 1))*INDIRECT(ADDRESS(ROW()+(0), COLUMN()+(-1), 1)), 2)</f>
        <v>190.23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17</v>
      </c>
      <c r="G19" s="16"/>
      <c r="H19" s="17">
        <v>17.22</v>
      </c>
      <c r="I19" s="17">
        <f ca="1">ROUND(INDIRECT(ADDRESS(ROW()+(0), COLUMN()+(-3), 1))*INDIRECT(ADDRESS(ROW()+(0), COLUMN()+(-1), 1)), 2)</f>
        <v>292.74</v>
      </c>
      <c r="J19" s="17"/>
    </row>
    <row r="20" spans="1:10" ht="24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0.5</v>
      </c>
      <c r="G20" s="16"/>
      <c r="H20" s="17">
        <v>262.06</v>
      </c>
      <c r="I20" s="17">
        <f ca="1">ROUND(INDIRECT(ADDRESS(ROW()+(0), COLUMN()+(-3), 1))*INDIRECT(ADDRESS(ROW()+(0), COLUMN()+(-1), 1)), 2)</f>
        <v>131.03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0.6</v>
      </c>
      <c r="G21" s="16"/>
      <c r="H21" s="17">
        <v>1105.12</v>
      </c>
      <c r="I21" s="17">
        <f ca="1">ROUND(INDIRECT(ADDRESS(ROW()+(0), COLUMN()+(-3), 1))*INDIRECT(ADDRESS(ROW()+(0), COLUMN()+(-1), 1)), 2)</f>
        <v>663.07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0.45</v>
      </c>
      <c r="G22" s="16"/>
      <c r="H22" s="17">
        <v>53.02</v>
      </c>
      <c r="I22" s="17">
        <f ca="1">ROUND(INDIRECT(ADDRESS(ROW()+(0), COLUMN()+(-3), 1))*INDIRECT(ADDRESS(ROW()+(0), COLUMN()+(-1), 1)), 2)</f>
        <v>23.86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0.425</v>
      </c>
      <c r="G23" s="16"/>
      <c r="H23" s="17">
        <v>1057.3</v>
      </c>
      <c r="I23" s="17">
        <f ca="1">ROUND(INDIRECT(ADDRESS(ROW()+(0), COLUMN()+(-3), 1))*INDIRECT(ADDRESS(ROW()+(0), COLUMN()+(-1), 1)), 2)</f>
        <v>449.35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0.425</v>
      </c>
      <c r="G24" s="16"/>
      <c r="H24" s="17">
        <v>604.97</v>
      </c>
      <c r="I24" s="17">
        <f ca="1">ROUND(INDIRECT(ADDRESS(ROW()+(0), COLUMN()+(-3), 1))*INDIRECT(ADDRESS(ROW()+(0), COLUMN()+(-1), 1)), 2)</f>
        <v>257.11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0.425</v>
      </c>
      <c r="G25" s="16"/>
      <c r="H25" s="17">
        <v>1057.3</v>
      </c>
      <c r="I25" s="17">
        <f ca="1">ROUND(INDIRECT(ADDRESS(ROW()+(0), COLUMN()+(-3), 1))*INDIRECT(ADDRESS(ROW()+(0), COLUMN()+(-1), 1)), 2)</f>
        <v>449.35</v>
      </c>
      <c r="J25" s="17"/>
    </row>
    <row r="26" spans="1:10" ht="13.50" thickBot="1" customHeight="1">
      <c r="A26" s="14" t="s">
        <v>62</v>
      </c>
      <c r="B26" s="14"/>
      <c r="C26" s="18" t="s">
        <v>63</v>
      </c>
      <c r="D26" s="19" t="s">
        <v>64</v>
      </c>
      <c r="E26" s="19"/>
      <c r="F26" s="20">
        <v>0.425</v>
      </c>
      <c r="G26" s="20"/>
      <c r="H26" s="21">
        <v>604.97</v>
      </c>
      <c r="I26" s="21">
        <f ca="1">ROUND(INDIRECT(ADDRESS(ROW()+(0), COLUMN()+(-3), 1))*INDIRECT(ADDRESS(ROW()+(0), COLUMN()+(-1), 1)), 2)</f>
        <v>257.11</v>
      </c>
      <c r="J26" s="21"/>
    </row>
    <row r="27" spans="1:10" ht="13.50" thickBot="1" customHeight="1">
      <c r="A27" s="19"/>
      <c r="B27" s="19"/>
      <c r="C27" s="22" t="s">
        <v>65</v>
      </c>
      <c r="D27" s="5" t="s">
        <v>66</v>
      </c>
      <c r="E27" s="5"/>
      <c r="F27" s="23">
        <v>2</v>
      </c>
      <c r="G27" s="23"/>
      <c r="H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49969.9</v>
      </c>
      <c r="I27" s="24">
        <f ca="1">ROUND(INDIRECT(ADDRESS(ROW()+(0), COLUMN()+(-3), 1))*INDIRECT(ADDRESS(ROW()+(0), COLUMN()+(-1), 1))/100, 2)</f>
        <v>999.4</v>
      </c>
      <c r="J27" s="24"/>
    </row>
    <row r="28" spans="1:10" ht="13.50" thickBot="1" customHeight="1">
      <c r="A28" s="25" t="s">
        <v>67</v>
      </c>
      <c r="B28" s="25"/>
      <c r="C28" s="26"/>
      <c r="D28" s="26"/>
      <c r="E28" s="26"/>
      <c r="F28" s="27"/>
      <c r="G28" s="27"/>
      <c r="H28" s="25" t="s">
        <v>68</v>
      </c>
      <c r="I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50969.3</v>
      </c>
      <c r="J28" s="28"/>
    </row>
    <row r="31" spans="1:10" ht="13.50" thickBot="1" customHeight="1">
      <c r="A31" s="29" t="s">
        <v>69</v>
      </c>
      <c r="B31" s="29"/>
      <c r="C31" s="29"/>
      <c r="D31" s="29"/>
      <c r="E31" s="29" t="s">
        <v>70</v>
      </c>
      <c r="F31" s="29"/>
      <c r="G31" s="29" t="s">
        <v>71</v>
      </c>
      <c r="H31" s="29"/>
      <c r="I31" s="29"/>
      <c r="J31" s="29" t="s">
        <v>72</v>
      </c>
    </row>
    <row r="32" spans="1:10" ht="13.50" thickBot="1" customHeight="1">
      <c r="A32" s="30" t="s">
        <v>73</v>
      </c>
      <c r="B32" s="30"/>
      <c r="C32" s="30"/>
      <c r="D32" s="30"/>
      <c r="E32" s="31">
        <v>112006</v>
      </c>
      <c r="F32" s="31"/>
      <c r="G32" s="31">
        <v>112007</v>
      </c>
      <c r="H32" s="31"/>
      <c r="I32" s="31"/>
      <c r="J32" s="31" t="s">
        <v>74</v>
      </c>
    </row>
    <row r="33" spans="1:10" ht="24.00" thickBot="1" customHeight="1">
      <c r="A33" s="32" t="s">
        <v>75</v>
      </c>
      <c r="B33" s="32"/>
      <c r="C33" s="32"/>
      <c r="D33" s="32"/>
      <c r="E33" s="33"/>
      <c r="F33" s="33"/>
      <c r="G33" s="33"/>
      <c r="H33" s="33"/>
      <c r="I33" s="33"/>
      <c r="J33" s="33"/>
    </row>
    <row r="34" spans="1:10" ht="13.50" thickBot="1" customHeight="1">
      <c r="A34" s="34" t="s">
        <v>76</v>
      </c>
      <c r="B34" s="34"/>
      <c r="C34" s="34"/>
      <c r="D34" s="34"/>
      <c r="E34" s="35">
        <v>112007</v>
      </c>
      <c r="F34" s="35"/>
      <c r="G34" s="35">
        <v>112007</v>
      </c>
      <c r="H34" s="35"/>
      <c r="I34" s="35"/>
      <c r="J34" s="35"/>
    </row>
    <row r="35" spans="1:10" ht="13.50" thickBot="1" customHeight="1">
      <c r="A35" s="30" t="s">
        <v>77</v>
      </c>
      <c r="B35" s="30"/>
      <c r="C35" s="30"/>
      <c r="D35" s="30"/>
      <c r="E35" s="31">
        <v>162010</v>
      </c>
      <c r="F35" s="31"/>
      <c r="G35" s="31">
        <v>1.12201e+006</v>
      </c>
      <c r="H35" s="31"/>
      <c r="I35" s="31"/>
      <c r="J35" s="31" t="s">
        <v>78</v>
      </c>
    </row>
    <row r="36" spans="1:10" ht="13.50" thickBot="1" customHeight="1">
      <c r="A36" s="34" t="s">
        <v>79</v>
      </c>
      <c r="B36" s="34"/>
      <c r="C36" s="34"/>
      <c r="D36" s="34"/>
      <c r="E36" s="35"/>
      <c r="F36" s="35"/>
      <c r="G36" s="35"/>
      <c r="H36" s="35"/>
      <c r="I36" s="35"/>
      <c r="J36" s="35"/>
    </row>
    <row r="37" spans="1:10" ht="13.50" thickBot="1" customHeight="1">
      <c r="A37" s="30" t="s">
        <v>80</v>
      </c>
      <c r="B37" s="30"/>
      <c r="C37" s="30"/>
      <c r="D37" s="30"/>
      <c r="E37" s="31">
        <v>132006</v>
      </c>
      <c r="F37" s="31"/>
      <c r="G37" s="31">
        <v>132007</v>
      </c>
      <c r="H37" s="31"/>
      <c r="I37" s="31"/>
      <c r="J37" s="31" t="s">
        <v>81</v>
      </c>
    </row>
    <row r="38" spans="1:10" ht="13.50" thickBot="1" customHeight="1">
      <c r="A38" s="32" t="s">
        <v>82</v>
      </c>
      <c r="B38" s="32"/>
      <c r="C38" s="32"/>
      <c r="D38" s="32"/>
      <c r="E38" s="33"/>
      <c r="F38" s="33"/>
      <c r="G38" s="33"/>
      <c r="H38" s="33"/>
      <c r="I38" s="33"/>
      <c r="J38" s="33"/>
    </row>
    <row r="39" spans="1:10" ht="13.50" thickBot="1" customHeight="1">
      <c r="A39" s="34" t="s">
        <v>83</v>
      </c>
      <c r="B39" s="34"/>
      <c r="C39" s="34"/>
      <c r="D39" s="34"/>
      <c r="E39" s="35">
        <v>112007</v>
      </c>
      <c r="F39" s="35"/>
      <c r="G39" s="35">
        <v>112007</v>
      </c>
      <c r="H39" s="35"/>
      <c r="I39" s="35"/>
      <c r="J39" s="35"/>
    </row>
    <row r="42" spans="1:1" ht="33.75" thickBot="1" customHeight="1">
      <c r="A42" s="1" t="s">
        <v>84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85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86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11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E28"/>
    <mergeCell ref="F28:G28"/>
    <mergeCell ref="I28:J28"/>
    <mergeCell ref="A31:D31"/>
    <mergeCell ref="E31:F31"/>
    <mergeCell ref="G31:I31"/>
    <mergeCell ref="A32:D32"/>
    <mergeCell ref="E32:F32"/>
    <mergeCell ref="G32:I32"/>
    <mergeCell ref="J32:J34"/>
    <mergeCell ref="A33:D33"/>
    <mergeCell ref="E33:F33"/>
    <mergeCell ref="G33:I33"/>
    <mergeCell ref="A34:D34"/>
    <mergeCell ref="E34:F34"/>
    <mergeCell ref="G34:I34"/>
    <mergeCell ref="A35:D35"/>
    <mergeCell ref="E35:F36"/>
    <mergeCell ref="G35:I36"/>
    <mergeCell ref="J35:J36"/>
    <mergeCell ref="A36:D36"/>
    <mergeCell ref="A37:D37"/>
    <mergeCell ref="E37:F37"/>
    <mergeCell ref="G37:I37"/>
    <mergeCell ref="J37:J39"/>
    <mergeCell ref="A38:D38"/>
    <mergeCell ref="E38:F38"/>
    <mergeCell ref="G38:I38"/>
    <mergeCell ref="A39:D39"/>
    <mergeCell ref="E39:F39"/>
    <mergeCell ref="G39:I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