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<sst xmlns="http://schemas.openxmlformats.org/spreadsheetml/2006/main" count="87" uniqueCount="87">
  <si>
    <t xml:space="preserve"/>
  </si>
  <si>
    <t xml:space="preserve">IOF024</t>
  </si>
  <si>
    <t xml:space="preserve">m²</t>
  </si>
  <si>
    <t xml:space="preserve">Faixa corta-fogo de placas de gesso laminado, para edifício de uso industrial. Sistema "PLACO".</t>
  </si>
  <si>
    <r>
      <rPr>
        <sz val="8.25"/>
        <color rgb="FF000000"/>
        <rFont val="Arial"/>
        <family val="2"/>
      </rPr>
      <t xml:space="preserve">Faixa corta-fogo horizontal, de 1 m de largura, com uma resistência ao fogo EI 90, para edifício de uso industrial, fixada mecanicamente à parede meeira com substrutura suporte, sistema "PLACO", composta por 3 placas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altas, fixadas à subestrutura suporte composta por canais e montantes, formando esquadros separados 750 mm entre si, suspensões e perfis separados 400 mm entre si.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</si>
  <si>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</si>
  <si>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</si>
  <si>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</si>
  <si>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</si>
  <si>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</si>
  <si>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</si>
  <si>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mt12plp070b</t>
  </si>
  <si>
    <t xml:space="preserve">m</t>
  </si>
  <si>
    <t xml:space="preserve">Canal de perfil de aço galvanizado, R 48 "PLACO", fabricado através de laminação a frio, de 3000 mm de comprimento, 48x30 mm de secção e 0,55 mm de espessura, segundo EN 14195.</t>
  </si>
  <si>
    <t xml:space="preserve">mt12plp060b</t>
  </si>
  <si>
    <t xml:space="preserve">m</t>
  </si>
  <si>
    <t xml:space="preserve">Montante de perfil de aço galvanizado, M 48 "PLACO", fabricado através de laminação a frio, de 3000 mm de comprimento, 46,5x36 mm de secção e 0,6 mm de espessura, segundo EN 14195.</t>
  </si>
  <si>
    <t xml:space="preserve">mt12qlt030a</t>
  </si>
  <si>
    <t xml:space="preserve">Ud</t>
  </si>
  <si>
    <t xml:space="preserve">Parafuso autoperfurante rosca-chapa, TRPF 13 "PLACO", de 13 mm de comprimento.</t>
  </si>
  <si>
    <t xml:space="preserve">mt12ple110</t>
  </si>
  <si>
    <t xml:space="preserve">Ud</t>
  </si>
  <si>
    <t xml:space="preserve">Suspensão C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</si>
  <si>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</si>
  <si>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</si>
  <si>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</si>
  <si>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</si>
  <si>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</si>
  <si>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</si>
  <si>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mt12psg082</t>
  </si>
  <si>
    <t xml:space="preserve">Ud</t>
  </si>
  <si>
    <t xml:space="preserve">Fixação para betão.</t>
  </si>
  <si>
    <t xml:space="preserve">mt12plp080a</t>
  </si>
  <si>
    <t xml:space="preserve">m</t>
  </si>
  <si>
    <t xml:space="preserve">Perfil angular de aço galvanizado, CR2 "PLACO", fabricado através de laminação a frio, de 3000 mm de comprimento, 34x23 mm de secção e 0,55 mm de espessura, segundo EN 14195.</t>
  </si>
  <si>
    <t xml:space="preserve">mt12plk010gfogd</t>
  </si>
  <si>
    <t xml:space="preserve">m²</t>
  </si>
  <si>
    <t xml:space="preserve">Placa de gesso laminado DF / EN 520 - 1200 / 3000 / 15 / com os bordos longitudinais afinados, Placoflam PPF 15 "PLACO", formada por uma alma de gesso de origem natural embutida e intimamente ligada a duas lâminas de cartão forte, reforçada pela inclusão na massa de fibra de vidro de fio curto não tecido para melhorar a sua coesão a temperaturas altas.</t>
  </si>
  <si>
    <t xml:space="preserve">mt12plt010a</t>
  </si>
  <si>
    <t xml:space="preserve">Ud</t>
  </si>
  <si>
    <t xml:space="preserve">Parafuso auto-roscante TTPC 25 "PLACO", com cabeça de trombeta, de 25 mm de comprimento, para instalação de placas de gesso laminado sobre perfis de espessura inferior a 6 mm.</t>
  </si>
  <si>
    <t xml:space="preserve">mt12plt010d</t>
  </si>
  <si>
    <t xml:space="preserve">Ud</t>
  </si>
  <si>
    <t xml:space="preserve">Parafuso auto-roscante TTPC 45 "PLACO", com cabeça de trombeta, de 45 mm de comprimento, para instalação de placas de gesso laminado sobre perfis de espessura inferior a 6 mm.</t>
  </si>
  <si>
    <t xml:space="preserve">mt12plt010f</t>
  </si>
  <si>
    <t xml:space="preserve">Ud</t>
  </si>
  <si>
    <t xml:space="preserve">Parafuso auto-roscante TTPC 70 "PLACO", com cabeça de trombeta, de 70 mm de comprimento, para instalação de placas de gesso laminado sobre perfis de espessura inferior a 6 mm.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</si>
  <si>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</si>
  <si>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</si>
  <si>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</si>
  <si>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mt12plj030</t>
  </si>
  <si>
    <t xml:space="preserve">m</t>
  </si>
  <si>
    <t xml:space="preserve">Fita autocolante de malha de fibra de vidro, "PLACO", para reforço de juntas.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</si>
  <si>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</si>
  <si>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</si>
  <si>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</si>
  <si>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</si>
  <si>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</si>
  <si>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</si>
  <si>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</si>
  <si>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</si>
  <si>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</si>
  <si>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</si>
  <si>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</si>
  <si>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</si>
  <si>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</si>
  <si>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</si>
  <si>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2.805,54Kz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</si>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</sst>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70" customWidth="1"/>
    <col min="4" max="4" width="3.57" customWidth="1"/>
    <col min="5" max="5" width="71.06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3.33</v>
      </c>
      <c r="H9" s="11"/>
      <c r="I9" s="13">
        <v>2128.32</v>
      </c>
      <c r="J9" s="13">
        <f ca="1">ROUND(INDIRECT(ADDRESS(ROW()+(0), COLUMN()+(-3), 1))*INDIRECT(ADDRESS(ROW()+(0), COLUMN()+(-1), 1)), 2)</f>
        <v>7087.31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1.4</v>
      </c>
      <c r="H10" s="16"/>
      <c r="I10" s="17">
        <v>2592.03</v>
      </c>
      <c r="J10" s="17">
        <f ca="1">ROUND(INDIRECT(ADDRESS(ROW()+(0), COLUMN()+(-3), 1))*INDIRECT(ADDRESS(ROW()+(0), COLUMN()+(-1), 1)), 2)</f>
        <v>3628.84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16.8</v>
      </c>
      <c r="H11" s="16"/>
      <c r="I11" s="17">
        <v>34.49</v>
      </c>
      <c r="J11" s="17">
        <f ca="1">ROUND(INDIRECT(ADDRESS(ROW()+(0), COLUMN()+(-3), 1))*INDIRECT(ADDRESS(ROW()+(0), COLUMN()+(-1), 1)), 2)</f>
        <v>579.43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4.2</v>
      </c>
      <c r="H12" s="16"/>
      <c r="I12" s="17">
        <v>236.97</v>
      </c>
      <c r="J12" s="17">
        <f ca="1">ROUND(INDIRECT(ADDRESS(ROW()+(0), COLUMN()+(-3), 1))*INDIRECT(ADDRESS(ROW()+(0), COLUMN()+(-1), 1)), 2)</f>
        <v>995.27</v>
      </c>
      <c r="K12" s="17"/>
    </row>
    <row r="13" spans="1:11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3</v>
      </c>
      <c r="H13" s="16"/>
      <c r="I13" s="17">
        <v>2080.76</v>
      </c>
      <c r="J13" s="17">
        <f ca="1">ROUND(INDIRECT(ADDRESS(ROW()+(0), COLUMN()+(-3), 1))*INDIRECT(ADDRESS(ROW()+(0), COLUMN()+(-1), 1)), 2)</f>
        <v>6242.28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0.9</v>
      </c>
      <c r="H14" s="16"/>
      <c r="I14" s="17">
        <v>368.6</v>
      </c>
      <c r="J14" s="17">
        <f ca="1">ROUND(INDIRECT(ADDRESS(ROW()+(0), COLUMN()+(-3), 1))*INDIRECT(ADDRESS(ROW()+(0), COLUMN()+(-1), 1)), 2)</f>
        <v>331.74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382.15</v>
      </c>
      <c r="J15" s="17">
        <f ca="1">ROUND(INDIRECT(ADDRESS(ROW()+(0), COLUMN()+(-3), 1))*INDIRECT(ADDRESS(ROW()+(0), COLUMN()+(-1), 1)), 2)</f>
        <v>305.72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1403.02</v>
      </c>
      <c r="J16" s="17">
        <f ca="1">ROUND(INDIRECT(ADDRESS(ROW()+(0), COLUMN()+(-3), 1))*INDIRECT(ADDRESS(ROW()+(0), COLUMN()+(-1), 1)), 2)</f>
        <v>1473.17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9809.3</v>
      </c>
      <c r="J17" s="17">
        <f ca="1">ROUND(INDIRECT(ADDRESS(ROW()+(0), COLUMN()+(-3), 1))*INDIRECT(ADDRESS(ROW()+(0), COLUMN()+(-1), 1)), 2)</f>
        <v>29427.9</v>
      </c>
      <c r="K17" s="17"/>
    </row>
    <row r="18" spans="1:11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20</v>
      </c>
      <c r="H18" s="16"/>
      <c r="I18" s="17">
        <v>16.48</v>
      </c>
      <c r="J18" s="17">
        <f ca="1">ROUND(INDIRECT(ADDRESS(ROW()+(0), COLUMN()+(-3), 1))*INDIRECT(ADDRESS(ROW()+(0), COLUMN()+(-1), 1)), 2)</f>
        <v>329.6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20</v>
      </c>
      <c r="H19" s="16"/>
      <c r="I19" s="17">
        <v>25.93</v>
      </c>
      <c r="J19" s="17">
        <f ca="1">ROUND(INDIRECT(ADDRESS(ROW()+(0), COLUMN()+(-3), 1))*INDIRECT(ADDRESS(ROW()+(0), COLUMN()+(-1), 1)), 2)</f>
        <v>518.6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20</v>
      </c>
      <c r="H20" s="16"/>
      <c r="I20" s="17">
        <v>58.02</v>
      </c>
      <c r="J20" s="17">
        <f ca="1">ROUND(INDIRECT(ADDRESS(ROW()+(0), COLUMN()+(-3), 1))*INDIRECT(ADDRESS(ROW()+(0), COLUMN()+(-1), 1)), 2)</f>
        <v>1160.4</v>
      </c>
      <c r="K20" s="17"/>
    </row>
    <row r="21" spans="1:11" ht="34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0.28</v>
      </c>
      <c r="H21" s="16"/>
      <c r="I21" s="17">
        <v>1343.57</v>
      </c>
      <c r="J21" s="17">
        <f ca="1">ROUND(INDIRECT(ADDRESS(ROW()+(0), COLUMN()+(-3), 1))*INDIRECT(ADDRESS(ROW()+(0), COLUMN()+(-1), 1)), 2)</f>
        <v>376.2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0.9</v>
      </c>
      <c r="H22" s="16"/>
      <c r="I22" s="17">
        <v>874.58</v>
      </c>
      <c r="J22" s="17">
        <f ca="1">ROUND(INDIRECT(ADDRESS(ROW()+(0), COLUMN()+(-3), 1))*INDIRECT(ADDRESS(ROW()+(0), COLUMN()+(-1), 1)), 2)</f>
        <v>787.12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0.425</v>
      </c>
      <c r="H23" s="16"/>
      <c r="I23" s="17">
        <v>1057.3</v>
      </c>
      <c r="J23" s="17">
        <f ca="1">ROUND(INDIRECT(ADDRESS(ROW()+(0), COLUMN()+(-3), 1))*INDIRECT(ADDRESS(ROW()+(0), COLUMN()+(-1), 1)), 2)</f>
        <v>449.35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0.425</v>
      </c>
      <c r="H24" s="16"/>
      <c r="I24" s="17">
        <v>604.97</v>
      </c>
      <c r="J24" s="17">
        <f ca="1">ROUND(INDIRECT(ADDRESS(ROW()+(0), COLUMN()+(-3), 1))*INDIRECT(ADDRESS(ROW()+(0), COLUMN()+(-1), 1)), 2)</f>
        <v>257.11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0.638</v>
      </c>
      <c r="H25" s="16"/>
      <c r="I25" s="17">
        <v>1057.3</v>
      </c>
      <c r="J25" s="17">
        <f ca="1">ROUND(INDIRECT(ADDRESS(ROW()+(0), COLUMN()+(-3), 1))*INDIRECT(ADDRESS(ROW()+(0), COLUMN()+(-1), 1)), 2)</f>
        <v>674.56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0.638</v>
      </c>
      <c r="H26" s="20"/>
      <c r="I26" s="21">
        <v>604.97</v>
      </c>
      <c r="J26" s="21">
        <f ca="1">ROUND(INDIRECT(ADDRESS(ROW()+(0), COLUMN()+(-3), 1))*INDIRECT(ADDRESS(ROW()+(0), COLUMN()+(-1), 1)), 2)</f>
        <v>385.97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55010.6</v>
      </c>
      <c r="J27" s="24">
        <f ca="1">ROUND(INDIRECT(ADDRESS(ROW()+(0), COLUMN()+(-3), 1))*INDIRECT(ADDRESS(ROW()+(0), COLUMN()+(-1), 1))/100, 2)</f>
        <v>1100.21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56110.8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112006</v>
      </c>
      <c r="G32" s="31"/>
      <c r="H32" s="31">
        <v>112007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4" t="s">
        <v>76</v>
      </c>
      <c r="B34" s="34"/>
      <c r="C34" s="34"/>
      <c r="D34" s="34"/>
      <c r="E34" s="34"/>
      <c r="F34" s="35">
        <v>112007</v>
      </c>
      <c r="G34" s="35"/>
      <c r="H34" s="35">
        <v>112007</v>
      </c>
      <c r="I34" s="35"/>
      <c r="J34" s="35"/>
      <c r="K34" s="35"/>
    </row>
    <row r="35" spans="1:11" ht="13.50" thickBot="1" customHeight="1">
      <c r="A35" s="30" t="s">
        <v>77</v>
      </c>
      <c r="B35" s="30"/>
      <c r="C35" s="30"/>
      <c r="D35" s="30"/>
      <c r="E35" s="30"/>
      <c r="F35" s="31">
        <v>162010</v>
      </c>
      <c r="G35" s="31"/>
      <c r="H35" s="31">
        <v>1.12201e+006</v>
      </c>
      <c r="I35" s="31"/>
      <c r="J35" s="31"/>
      <c r="K35" s="31" t="s">
        <v>78</v>
      </c>
    </row>
    <row r="36" spans="1:11" ht="13.50" thickBot="1" customHeight="1">
      <c r="A36" s="34" t="s">
        <v>79</v>
      </c>
      <c r="B36" s="34"/>
      <c r="C36" s="34"/>
      <c r="D36" s="34"/>
      <c r="E36" s="34"/>
      <c r="F36" s="35"/>
      <c r="G36" s="35"/>
      <c r="H36" s="35"/>
      <c r="I36" s="35"/>
      <c r="J36" s="35"/>
      <c r="K36" s="35"/>
    </row>
    <row r="37" spans="1:11" ht="13.50" thickBot="1" customHeight="1">
      <c r="A37" s="30" t="s">
        <v>80</v>
      </c>
      <c r="B37" s="30"/>
      <c r="C37" s="30"/>
      <c r="D37" s="30"/>
      <c r="E37" s="30"/>
      <c r="F37" s="31">
        <v>132006</v>
      </c>
      <c r="G37" s="31"/>
      <c r="H37" s="31">
        <v>132007</v>
      </c>
      <c r="I37" s="31"/>
      <c r="J37" s="31"/>
      <c r="K37" s="31" t="s">
        <v>81</v>
      </c>
    </row>
    <row r="38" spans="1:11" ht="13.50" thickBot="1" customHeight="1">
      <c r="A38" s="32" t="s">
        <v>82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39" spans="1:11" ht="13.50" thickBot="1" customHeight="1">
      <c r="A39" s="34" t="s">
        <v>83</v>
      </c>
      <c r="B39" s="34"/>
      <c r="C39" s="34"/>
      <c r="D39" s="34"/>
      <c r="E39" s="34"/>
      <c r="F39" s="35">
        <v>112007</v>
      </c>
      <c r="G39" s="35"/>
      <c r="H39" s="35">
        <v>112007</v>
      </c>
      <c r="I39" s="35"/>
      <c r="J39" s="35"/>
      <c r="K39" s="35"/>
    </row>
    <row r="42" spans="1:1" ht="33.75" thickBot="1" customHeight="1">
      <c r="A42" s="1" t="s">
        <v>84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85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86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2"/>
    <mergeCell ref="H32:J32"/>
    <mergeCell ref="K32:K34"/>
    <mergeCell ref="A33:E33"/>
    <mergeCell ref="F33:G33"/>
    <mergeCell ref="H33:J33"/>
    <mergeCell ref="A34:E34"/>
    <mergeCell ref="F34:G34"/>
    <mergeCell ref="H34:J34"/>
    <mergeCell ref="A35:E35"/>
    <mergeCell ref="F35:G36"/>
    <mergeCell ref="H35:J36"/>
    <mergeCell ref="K35:K36"/>
    <mergeCell ref="A36:E36"/>
    <mergeCell ref="A37:E37"/>
    <mergeCell ref="F37:G37"/>
    <mergeCell ref="H37:J37"/>
    <mergeCell ref="K37:K39"/>
    <mergeCell ref="A38:E38"/>
    <mergeCell ref="F38:G38"/>
    <mergeCell ref="H38:J38"/>
    <mergeCell ref="A39:E39"/>
    <mergeCell ref="F39:G39"/>
    <mergeCell ref="H39:J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