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<sst xmlns="http://schemas.openxmlformats.org/spreadsheetml/2006/main" count="81" uniqueCount="81">
  <si>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</si>
  <si>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IOF024</t>
  </si>
  <si>
    <t xml:space="preserve">m²</t>
  </si>
  <si>
    <t xml:space="preserve">Faixa corta-fogo de placas de gesso laminado, para edifício de uso industrial. Sistema "PLACO".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</si>
  <si>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60, para edifício de uso industrial, fixada mecanicamente à parede meeira com substrutura suporte, sistema "PLACO", composta por 2 placas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altas, fixadas à subestrutura suporte composta por canais e montantes, formando esquadros separados 750 mm entre si, suspensões e perfis separados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</si>
  <si>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</si>
  <si>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</si>
  <si>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</si>
  <si>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</si>
  <si>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</si>
  <si>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</si>
  <si>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</si>
  <si>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</si>
  <si>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</si>
  <si>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</si>
  <si>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</si>
  <si>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</si>
  <si>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mt12qlt030a</t>
  </si>
  <si>
    <t xml:space="preserve">Ud</t>
  </si>
  <si>
    <t xml:space="preserve">Parafuso autoperfurante rosca-chapa, TRPF 13 "PLACO", de 13 mm de comprimento.</t>
  </si>
  <si>
    <t xml:space="preserve">mt12ple110</t>
  </si>
  <si>
    <t xml:space="preserve">Ud</t>
  </si>
  <si>
    <t xml:space="preserve">Suspensão C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</si>
  <si>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</si>
  <si>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</si>
  <si>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</si>
  <si>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</si>
  <si>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</si>
  <si>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</si>
  <si>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mt12psg082</t>
  </si>
  <si>
    <t xml:space="preserve">Ud</t>
  </si>
  <si>
    <t xml:space="preserve">Fixação para betão.</t>
  </si>
  <si>
    <t xml:space="preserve">mt12plk010gfocd</t>
  </si>
  <si>
    <t xml:space="preserve">m²</t>
  </si>
  <si>
    <t xml:space="preserve">Placa de gesso laminado DF / EN 520 - 1200 / 2500 / 15 / com os bordos longitudinais afinados, Placoflam PPF 15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</si>
  <si>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</si>
  <si>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</si>
  <si>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</si>
  <si>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mt12plt010d</t>
  </si>
  <si>
    <t xml:space="preserve">Ud</t>
  </si>
  <si>
    <t xml:space="preserve">Parafuso auto-roscante TTPC 45 "PLACO", com cabeça de trombeta, de 45 mm de comprimento, para instalação de placas de gesso laminado sobre perfis de espessura inferior a 6 mm.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</si>
  <si>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</si>
  <si>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</si>
  <si>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</si>
  <si>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</si>
  <si>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</si>
  <si>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</si>
  <si>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</si>
  <si>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</si>
  <si>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</si>
  <si>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</si>
  <si>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</si>
  <si>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</si>
  <si>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</si>
  <si>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</si>
  <si>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</si>
  <si>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</si>
  <si>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</si>
  <si>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</si>
  <si>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</si>
  <si>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</si>
  <si>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2.292,78Kz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</si>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</sst>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3.67</v>
      </c>
      <c r="H9" s="11"/>
      <c r="I9" s="13">
        <v>2128.32</v>
      </c>
      <c r="J9" s="13">
        <f ca="1">ROUND(INDIRECT(ADDRESS(ROW()+(0), COLUMN()+(-3), 1))*INDIRECT(ADDRESS(ROW()+(0), COLUMN()+(-1), 1)), 2)</f>
        <v>7810.93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1.57</v>
      </c>
      <c r="H10" s="16"/>
      <c r="I10" s="17">
        <v>2592.03</v>
      </c>
      <c r="J10" s="17">
        <f ca="1">ROUND(INDIRECT(ADDRESS(ROW()+(0), COLUMN()+(-3), 1))*INDIRECT(ADDRESS(ROW()+(0), COLUMN()+(-1), 1)), 2)</f>
        <v>4069.49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16.8</v>
      </c>
      <c r="H11" s="16"/>
      <c r="I11" s="17">
        <v>34.49</v>
      </c>
      <c r="J11" s="17">
        <f ca="1">ROUND(INDIRECT(ADDRESS(ROW()+(0), COLUMN()+(-3), 1))*INDIRECT(ADDRESS(ROW()+(0), COLUMN()+(-1), 1)), 2)</f>
        <v>579.43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4.2</v>
      </c>
      <c r="H12" s="16"/>
      <c r="I12" s="17">
        <v>236.97</v>
      </c>
      <c r="J12" s="17">
        <f ca="1">ROUND(INDIRECT(ADDRESS(ROW()+(0), COLUMN()+(-3), 1))*INDIRECT(ADDRESS(ROW()+(0), COLUMN()+(-1), 1)), 2)</f>
        <v>995.27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6"/>
      <c r="I13" s="17">
        <v>2080.76</v>
      </c>
      <c r="J13" s="17">
        <f ca="1">ROUND(INDIRECT(ADDRESS(ROW()+(0), COLUMN()+(-3), 1))*INDIRECT(ADDRESS(ROW()+(0), COLUMN()+(-1), 1)), 2)</f>
        <v>6242.28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368.6</v>
      </c>
      <c r="J14" s="17">
        <f ca="1">ROUND(INDIRECT(ADDRESS(ROW()+(0), COLUMN()+(-3), 1))*INDIRECT(ADDRESS(ROW()+(0), COLUMN()+(-1), 1)), 2)</f>
        <v>331.74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382.15</v>
      </c>
      <c r="J15" s="17">
        <f ca="1">ROUND(INDIRECT(ADDRESS(ROW()+(0), COLUMN()+(-3), 1))*INDIRECT(ADDRESS(ROW()+(0), COLUMN()+(-1), 1)), 2)</f>
        <v>305.72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2.2</v>
      </c>
      <c r="H16" s="16"/>
      <c r="I16" s="17">
        <v>9809.3</v>
      </c>
      <c r="J16" s="17">
        <f ca="1">ROUND(INDIRECT(ADDRESS(ROW()+(0), COLUMN()+(-3), 1))*INDIRECT(ADDRESS(ROW()+(0), COLUMN()+(-1), 1)), 2)</f>
        <v>21580.5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16.48</v>
      </c>
      <c r="J17" s="17">
        <f ca="1">ROUND(INDIRECT(ADDRESS(ROW()+(0), COLUMN()+(-3), 1))*INDIRECT(ADDRESS(ROW()+(0), COLUMN()+(-1), 1)), 2)</f>
        <v>329.6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25.93</v>
      </c>
      <c r="J18" s="17">
        <f ca="1">ROUND(INDIRECT(ADDRESS(ROW()+(0), COLUMN()+(-3), 1))*INDIRECT(ADDRESS(ROW()+(0), COLUMN()+(-1), 1)), 2)</f>
        <v>518.6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</v>
      </c>
      <c r="H19" s="16"/>
      <c r="I19" s="17">
        <v>1343.57</v>
      </c>
      <c r="J19" s="17">
        <f ca="1">ROUND(INDIRECT(ADDRESS(ROW()+(0), COLUMN()+(-3), 1))*INDIRECT(ADDRESS(ROW()+(0), COLUMN()+(-1), 1)), 2)</f>
        <v>255.28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</v>
      </c>
      <c r="H20" s="16"/>
      <c r="I20" s="17">
        <v>874.58</v>
      </c>
      <c r="J20" s="17">
        <f ca="1">ROUND(INDIRECT(ADDRESS(ROW()+(0), COLUMN()+(-3), 1))*INDIRECT(ADDRESS(ROW()+(0), COLUMN()+(-1), 1)), 2)</f>
        <v>524.75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0.425</v>
      </c>
      <c r="H21" s="16"/>
      <c r="I21" s="17">
        <v>1057.3</v>
      </c>
      <c r="J21" s="17">
        <f ca="1">ROUND(INDIRECT(ADDRESS(ROW()+(0), COLUMN()+(-3), 1))*INDIRECT(ADDRESS(ROW()+(0), COLUMN()+(-1), 1)), 2)</f>
        <v>449.35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0.425</v>
      </c>
      <c r="H22" s="16"/>
      <c r="I22" s="17">
        <v>604.97</v>
      </c>
      <c r="J22" s="17">
        <f ca="1">ROUND(INDIRECT(ADDRESS(ROW()+(0), COLUMN()+(-3), 1))*INDIRECT(ADDRESS(ROW()+(0), COLUMN()+(-1), 1)), 2)</f>
        <v>257.11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0.425</v>
      </c>
      <c r="H23" s="16"/>
      <c r="I23" s="17">
        <v>1057.3</v>
      </c>
      <c r="J23" s="17">
        <f ca="1">ROUND(INDIRECT(ADDRESS(ROW()+(0), COLUMN()+(-3), 1))*INDIRECT(ADDRESS(ROW()+(0), COLUMN()+(-1), 1)), 2)</f>
        <v>449.35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0.425</v>
      </c>
      <c r="H24" s="20"/>
      <c r="I24" s="21">
        <v>604.97</v>
      </c>
      <c r="J24" s="21">
        <f ca="1">ROUND(INDIRECT(ADDRESS(ROW()+(0), COLUMN()+(-3), 1))*INDIRECT(ADDRESS(ROW()+(0), COLUMN()+(-1), 1)), 2)</f>
        <v>257.11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44956.5</v>
      </c>
      <c r="J25" s="24">
        <f ca="1">ROUND(INDIRECT(ADDRESS(ROW()+(0), COLUMN()+(-3), 1))*INDIRECT(ADDRESS(ROW()+(0), COLUMN()+(-1), 1))/100, 2)</f>
        <v>899.13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45855.6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