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<sst xmlns="http://schemas.openxmlformats.org/spreadsheetml/2006/main" count="56" uniqueCount="56">
  <si>
    <t xml:space="preserve"/>
  </si>
  <si>
    <t xml:space="preserve">IOF023</t>
  </si>
  <si>
    <t xml:space="preserve">m²</t>
  </si>
  <si>
    <t xml:space="preserve">Faixa corta-fogo de placas de gesso laminado, para edifício de uso industrial. Sistema "KNAUF".</t>
  </si>
  <si>
    <r>
      <rPr>
        <sz val="8.25"/>
        <color rgb="FF000000"/>
        <rFont val="Arial"/>
        <family val="2"/>
      </rPr>
      <t xml:space="preserve">Faixa corta-fogo inclinada, de 1 m em projecção horizontal, com uma resistência ao fogo EI 120, para edifício de uso industrial, fixada mecanicamente à parede meeira com substrutura suporte (não incluída neste preço), K224-FC.es 03 "KNAUF", composta por 2 placas de gesso laminado reforçadas com tecido de fibra EN 15283-1 GM-F / 1200 / 2600 / 25 / com os bordos longitudinais quadrados, especiais Fireboard GM-F "KNAUF" com alma de gesso e faces revestidas com uma lâmina de fibra de vidro, fixadas à subestrutura suporte. Inclusive parafusos para a fixação das placas, tiras de placas fixadas mecanicamente para a vedação perimetral e massa e fita para o tratamento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</si>
  <si>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</si>
  <si>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</si>
  <si>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</si>
  <si>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</si>
  <si>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</si>
  <si>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</si>
  <si>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mt12ptk030</t>
  </si>
  <si>
    <t xml:space="preserve">Ud</t>
  </si>
  <si>
    <t xml:space="preserve">Fixação "KNAUF" para betão.</t>
  </si>
  <si>
    <t xml:space="preserve">mt12pfk012a</t>
  </si>
  <si>
    <t xml:space="preserve">m</t>
  </si>
  <si>
    <t xml:space="preserve">Perfil U 30/30 de chapa de aço galvanizado, "KNAUF", espessura 0,55 mm.</t>
  </si>
  <si>
    <t xml:space="preserve">mt12pmk010c</t>
  </si>
  <si>
    <t xml:space="preserve">m²</t>
  </si>
  <si>
    <t xml:space="preserve">Placa de gesso laminado reforçada com tecido de fibra EN 15283-1 GM-F / 1200 / 2600 / 25 / com os bordos longitudinais quadrados, especial Fireboard GM-F "KNAUF" com alma de gesso e faces revestidas com uma lâmina de fibra de vidro; Euroclasse A1 de reacção ao fogo, segundo NP EN 13501-1.</t>
  </si>
  <si>
    <t xml:space="preserve">mt12ptk010ce</t>
  </si>
  <si>
    <t xml:space="preserve">Ud</t>
  </si>
  <si>
    <t xml:space="preserve">Parafuso autoperfurante TN "KNAUF" 3,5x35.</t>
  </si>
  <si>
    <t xml:space="preserve">mt12ptk010ch</t>
  </si>
  <si>
    <t xml:space="preserve">Ud</t>
  </si>
  <si>
    <t xml:space="preserve">Parafuso autoperfurante TN "KNAUF" 4,2x70.</t>
  </si>
  <si>
    <t xml:space="preserve">mt12pmk012a</t>
  </si>
  <si>
    <t xml:space="preserve">kg</t>
  </si>
  <si>
    <t xml:space="preserve">Massa de juntas Fireboard Spachtel "KNAUF", de presa normal (45 minutos), intervalo de temperatura de trabalho de 10 a 35°C, Euroclasse A1 de reacção ao fogo, segundo NP EN 13501-1, para aplicação manual com fita de juntas, segundo EN 13963.</t>
  </si>
  <si>
    <t xml:space="preserve">mt12pmk013</t>
  </si>
  <si>
    <t xml:space="preserve">m</t>
  </si>
  <si>
    <t xml:space="preserve">Fita de juntas Fireboard "KNAUF".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</si>
  <si>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</si>
  <si>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</si>
  <si>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</si>
  <si>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</si>
  <si>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</si>
  <si>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</si>
  <si>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</si>
  <si>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</si>
  <si>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3.378,04Kz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</si>
  <si>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</si>
  <si>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</si>
  <si>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</si>
  <si>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</si>
  <si>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</si>
  <si>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15283-1:2008+A1:2009</t>
  </si>
  <si>
    <t xml:space="preserve">3/4</t>
  </si>
  <si>
    <t xml:space="preserve">Placas  de  gesso  reforçadas  com  fibras  —  Definições,  requisitos  e  métodos  de  ensaio  —  Parte  1: Placas  de  gesso  reforçadas  com  tecido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</si>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</sst>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85" customWidth="1"/>
    <col min="4" max="4" width="2.72" customWidth="1"/>
    <col min="5" max="5" width="73.61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0.8</v>
      </c>
      <c r="H9" s="11"/>
      <c r="I9" s="13">
        <v>382.15</v>
      </c>
      <c r="J9" s="13">
        <f ca="1">ROUND(INDIRECT(ADDRESS(ROW()+(0), COLUMN()+(-3), 1))*INDIRECT(ADDRESS(ROW()+(0), COLUMN()+(-1), 1)), 2)</f>
        <v>305.72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6"/>
      <c r="I10" s="17">
        <v>1403.02</v>
      </c>
      <c r="J10" s="17">
        <f ca="1">ROUND(INDIRECT(ADDRESS(ROW()+(0), COLUMN()+(-3), 1))*INDIRECT(ADDRESS(ROW()+(0), COLUMN()+(-1), 1)), 2)</f>
        <v>1403.02</v>
      </c>
      <c r="K10" s="17"/>
    </row>
    <row r="11" spans="1:11" ht="45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2.33</v>
      </c>
      <c r="H11" s="16"/>
      <c r="I11" s="17">
        <v>26895.3</v>
      </c>
      <c r="J11" s="17">
        <f ca="1">ROUND(INDIRECT(ADDRESS(ROW()+(0), COLUMN()+(-3), 1))*INDIRECT(ADDRESS(ROW()+(0), COLUMN()+(-1), 1)), 2)</f>
        <v>62666.1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17</v>
      </c>
      <c r="H12" s="16"/>
      <c r="I12" s="17">
        <v>14.1</v>
      </c>
      <c r="J12" s="17">
        <f ca="1">ROUND(INDIRECT(ADDRESS(ROW()+(0), COLUMN()+(-3), 1))*INDIRECT(ADDRESS(ROW()+(0), COLUMN()+(-1), 1)), 2)</f>
        <v>239.7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17</v>
      </c>
      <c r="H13" s="16"/>
      <c r="I13" s="17">
        <v>42.81</v>
      </c>
      <c r="J13" s="17">
        <f ca="1">ROUND(INDIRECT(ADDRESS(ROW()+(0), COLUMN()+(-3), 1))*INDIRECT(ADDRESS(ROW()+(0), COLUMN()+(-1), 1)), 2)</f>
        <v>727.77</v>
      </c>
      <c r="K13" s="17"/>
    </row>
    <row r="14" spans="1:11" ht="34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0.12</v>
      </c>
      <c r="H14" s="16"/>
      <c r="I14" s="17">
        <v>916.72</v>
      </c>
      <c r="J14" s="17">
        <f ca="1">ROUND(INDIRECT(ADDRESS(ROW()+(0), COLUMN()+(-3), 1))*INDIRECT(ADDRESS(ROW()+(0), COLUMN()+(-1), 1)), 2)</f>
        <v>110.01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1.3</v>
      </c>
      <c r="H15" s="16"/>
      <c r="I15" s="17">
        <v>59.45</v>
      </c>
      <c r="J15" s="17">
        <f ca="1">ROUND(INDIRECT(ADDRESS(ROW()+(0), COLUMN()+(-3), 1))*INDIRECT(ADDRESS(ROW()+(0), COLUMN()+(-1), 1)), 2)</f>
        <v>77.29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0.425</v>
      </c>
      <c r="H16" s="16"/>
      <c r="I16" s="17">
        <v>1057.3</v>
      </c>
      <c r="J16" s="17">
        <f ca="1">ROUND(INDIRECT(ADDRESS(ROW()+(0), COLUMN()+(-3), 1))*INDIRECT(ADDRESS(ROW()+(0), COLUMN()+(-1), 1)), 2)</f>
        <v>449.35</v>
      </c>
      <c r="K16" s="17"/>
    </row>
    <row r="17" spans="1:11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19"/>
      <c r="G17" s="20">
        <v>0.425</v>
      </c>
      <c r="H17" s="20"/>
      <c r="I17" s="21">
        <v>604.97</v>
      </c>
      <c r="J17" s="21">
        <f ca="1">ROUND(INDIRECT(ADDRESS(ROW()+(0), COLUMN()+(-3), 1))*INDIRECT(ADDRESS(ROW()+(0), COLUMN()+(-1), 1)), 2)</f>
        <v>257.11</v>
      </c>
      <c r="K17" s="21"/>
    </row>
    <row r="18" spans="1:11" ht="13.50" thickBot="1" customHeight="1">
      <c r="A18" s="19"/>
      <c r="B18" s="19"/>
      <c r="C18" s="22" t="s">
        <v>38</v>
      </c>
      <c r="D18" s="22"/>
      <c r="E18" s="5" t="s">
        <v>39</v>
      </c>
      <c r="F18" s="5"/>
      <c r="G18" s="23">
        <v>2</v>
      </c>
      <c r="H18" s="23"/>
      <c r="I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66236.1</v>
      </c>
      <c r="J18" s="24">
        <f ca="1">ROUND(INDIRECT(ADDRESS(ROW()+(0), COLUMN()+(-3), 1))*INDIRECT(ADDRESS(ROW()+(0), COLUMN()+(-1), 1))/100, 2)</f>
        <v>1324.72</v>
      </c>
      <c r="K18" s="24"/>
    </row>
    <row r="19" spans="1:11" ht="13.50" thickBot="1" customHeight="1">
      <c r="A19" s="25" t="s">
        <v>40</v>
      </c>
      <c r="B19" s="25"/>
      <c r="C19" s="26"/>
      <c r="D19" s="26"/>
      <c r="E19" s="26"/>
      <c r="F19" s="26"/>
      <c r="G19" s="27"/>
      <c r="H19" s="27"/>
      <c r="I19" s="25" t="s">
        <v>41</v>
      </c>
      <c r="J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67560.8</v>
      </c>
      <c r="K19" s="28"/>
    </row>
    <row r="22" spans="1:11" ht="13.50" thickBot="1" customHeight="1">
      <c r="A22" s="29" t="s">
        <v>42</v>
      </c>
      <c r="B22" s="29"/>
      <c r="C22" s="29"/>
      <c r="D22" s="29"/>
      <c r="E22" s="29"/>
      <c r="F22" s="29" t="s">
        <v>43</v>
      </c>
      <c r="G22" s="29"/>
      <c r="H22" s="29" t="s">
        <v>44</v>
      </c>
      <c r="I22" s="29"/>
      <c r="J22" s="29"/>
      <c r="K22" s="29" t="s">
        <v>45</v>
      </c>
    </row>
    <row r="23" spans="1:11" ht="13.50" thickBot="1" customHeight="1">
      <c r="A23" s="30" t="s">
        <v>46</v>
      </c>
      <c r="B23" s="30"/>
      <c r="C23" s="30"/>
      <c r="D23" s="30"/>
      <c r="E23" s="30"/>
      <c r="F23" s="31">
        <v>162010</v>
      </c>
      <c r="G23" s="31"/>
      <c r="H23" s="31">
        <v>162011</v>
      </c>
      <c r="I23" s="31"/>
      <c r="J23" s="31"/>
      <c r="K23" s="31" t="s">
        <v>47</v>
      </c>
    </row>
    <row r="24" spans="1:11" ht="24.00" thickBot="1" customHeight="1">
      <c r="A24" s="32" t="s">
        <v>48</v>
      </c>
      <c r="B24" s="32"/>
      <c r="C24" s="32"/>
      <c r="D24" s="32"/>
      <c r="E24" s="32"/>
      <c r="F24" s="33"/>
      <c r="G24" s="33"/>
      <c r="H24" s="33"/>
      <c r="I24" s="33"/>
      <c r="J24" s="33"/>
      <c r="K24" s="33"/>
    </row>
    <row r="25" spans="1:11" ht="13.50" thickBot="1" customHeight="1">
      <c r="A25" s="30" t="s">
        <v>49</v>
      </c>
      <c r="B25" s="30"/>
      <c r="C25" s="30"/>
      <c r="D25" s="30"/>
      <c r="E25" s="30"/>
      <c r="F25" s="31">
        <v>132006</v>
      </c>
      <c r="G25" s="31"/>
      <c r="H25" s="31">
        <v>132007</v>
      </c>
      <c r="I25" s="31"/>
      <c r="J25" s="31"/>
      <c r="K25" s="31" t="s">
        <v>50</v>
      </c>
    </row>
    <row r="26" spans="1:11" ht="13.50" thickBot="1" customHeight="1">
      <c r="A26" s="34" t="s">
        <v>51</v>
      </c>
      <c r="B26" s="34"/>
      <c r="C26" s="34"/>
      <c r="D26" s="34"/>
      <c r="E26" s="34"/>
      <c r="F26" s="35"/>
      <c r="G26" s="35"/>
      <c r="H26" s="35"/>
      <c r="I26" s="35"/>
      <c r="J26" s="35"/>
      <c r="K26" s="35"/>
    </row>
    <row r="27" spans="1:11" ht="13.50" thickBot="1" customHeight="1">
      <c r="A27" s="32" t="s">
        <v>52</v>
      </c>
      <c r="B27" s="32"/>
      <c r="C27" s="32"/>
      <c r="D27" s="32"/>
      <c r="E27" s="32"/>
      <c r="F27" s="33">
        <v>112007</v>
      </c>
      <c r="G27" s="33"/>
      <c r="H27" s="33">
        <v>112007</v>
      </c>
      <c r="I27" s="33"/>
      <c r="J27" s="33"/>
      <c r="K27" s="33"/>
    </row>
    <row r="30" spans="1:1" ht="33.75" thickBot="1" customHeight="1">
      <c r="A30" s="1" t="s">
        <v>53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33.75" thickBot="1" customHeight="1">
      <c r="A31" s="1" t="s">
        <v>54</v>
      </c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" ht="33.75" thickBot="1" customHeight="1">
      <c r="A32" s="1" t="s">
        <v>55</v>
      </c>
      <c r="B32" s="1"/>
      <c r="C32" s="1"/>
      <c r="D32" s="1"/>
      <c r="E32" s="1"/>
      <c r="F32" s="1"/>
      <c r="G32" s="1"/>
      <c r="H32" s="1"/>
      <c r="I32" s="1"/>
      <c r="J32" s="1"/>
      <c r="K32" s="1"/>
    </row>
  </sheetData>
  <mergeCells count="8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F19"/>
    <mergeCell ref="G19:H19"/>
    <mergeCell ref="J19:K19"/>
    <mergeCell ref="A22:E22"/>
    <mergeCell ref="F22:G22"/>
    <mergeCell ref="H22:J22"/>
    <mergeCell ref="A23:E23"/>
    <mergeCell ref="F23:G24"/>
    <mergeCell ref="H23:J24"/>
    <mergeCell ref="K23:K24"/>
    <mergeCell ref="A24:E24"/>
    <mergeCell ref="A25:E25"/>
    <mergeCell ref="F25:G25"/>
    <mergeCell ref="H25:J25"/>
    <mergeCell ref="K25:K27"/>
    <mergeCell ref="A26:E26"/>
    <mergeCell ref="F26:G26"/>
    <mergeCell ref="H26:J26"/>
    <mergeCell ref="A27:E27"/>
    <mergeCell ref="F27:G27"/>
    <mergeCell ref="H27:J27"/>
    <mergeCell ref="A30:K30"/>
    <mergeCell ref="A31:K31"/>
    <mergeCell ref="A32:K32"/>
  </mergeCells>
  <pageMargins left="0.147638" right="0.147638" top="0.206693" bottom="0.206693" header="0.0" footer="0.0"/>
  <pageSetup paperSize="9" orientation="portrait"/>
  <rowBreaks count="0" manualBreakCount="0">
    </rowBreaks>
</worksheet>
</file>