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<sst xmlns="http://schemas.openxmlformats.org/spreadsheetml/2006/main" count="59" uniqueCount="59">
  <si>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</si>
  <si>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IOF023</t>
  </si>
  <si>
    <t xml:space="preserve">m²</t>
  </si>
  <si>
    <t xml:space="preserve">Faixa corta-fogo de placas de gesso laminado, para edifício de uso industrial. Sistema "KNAUF".</t>
  </si>
  <si>
    <r>
      <rPr>
        <sz val="8.25"/>
        <color rgb="FF000000"/>
        <rFont val="Arial"/>
        <family val="2"/>
      </rPr>
      <t xml:space="preserve">Faixa corta-fogo inclinada, de 1 m em projecção horizontal, com uma resistência ao fogo EI 60, para edifício de uso industrial, fixada mecanicamente à parede meeira com substrutura suporte (não incluída neste preço), D113-FC.es 01 "KNAUF", composta por 2 placas de gesso laminado DF / EN 520 - 1200 / comprimento / 15 / com os bordos longitudinais afinados, corta-fogo "KNAUF", fixadas à subestrutura suporte.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</si>
  <si>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</si>
  <si>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</si>
  <si>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</si>
  <si>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</si>
  <si>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</si>
  <si>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</si>
  <si>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mt12ptk030</t>
  </si>
  <si>
    <t xml:space="preserve">Ud</t>
  </si>
  <si>
    <t xml:space="preserve">Fixação "KNAUF" para betão.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</si>
  <si>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</si>
  <si>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</si>
  <si>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</si>
  <si>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</si>
  <si>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</si>
  <si>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</si>
  <si>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</si>
  <si>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</si>
  <si>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</si>
  <si>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</si>
  <si>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</si>
  <si>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</si>
  <si>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mt12pik020n</t>
  </si>
  <si>
    <t xml:space="preserve">kg</t>
  </si>
  <si>
    <t xml:space="preserve">Massa de juntas Uniflott GLS "KNAUF", de presa normal (45 minutos), intervalo de temperatura de trabalho de 10 a 30°C, para aplicação manual sem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</si>
  <si>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</si>
  <si>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</si>
  <si>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</si>
  <si>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</si>
  <si>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</si>
  <si>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</si>
  <si>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</si>
  <si>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</si>
  <si>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</si>
  <si>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</si>
  <si>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</si>
  <si>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</si>
  <si>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</si>
  <si>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</si>
  <si>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1.232,11Kz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</si>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</sst>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23" customWidth="1"/>
    <col min="4" max="4" width="73.10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0.8</v>
      </c>
      <c r="G9" s="11"/>
      <c r="H9" s="13">
        <v>382.15</v>
      </c>
      <c r="I9" s="13">
        <f ca="1">ROUND(INDIRECT(ADDRESS(ROW()+(0), COLUMN()+(-3), 1))*INDIRECT(ADDRESS(ROW()+(0), COLUMN()+(-1), 1)), 2)</f>
        <v>305.72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1403.02</v>
      </c>
      <c r="I10" s="17">
        <f ca="1">ROUND(INDIRECT(ADDRESS(ROW()+(0), COLUMN()+(-3), 1))*INDIRECT(ADDRESS(ROW()+(0), COLUMN()+(-1), 1)), 2)</f>
        <v>1403.02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2.23</v>
      </c>
      <c r="G11" s="16"/>
      <c r="H11" s="17">
        <v>9167.24</v>
      </c>
      <c r="I11" s="17">
        <f ca="1">ROUND(INDIRECT(ADDRESS(ROW()+(0), COLUMN()+(-3), 1))*INDIRECT(ADDRESS(ROW()+(0), COLUMN()+(-1), 1)), 2)</f>
        <v>20443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17</v>
      </c>
      <c r="G12" s="16"/>
      <c r="H12" s="17">
        <v>11.19</v>
      </c>
      <c r="I12" s="17">
        <f ca="1">ROUND(INDIRECT(ADDRESS(ROW()+(0), COLUMN()+(-3), 1))*INDIRECT(ADDRESS(ROW()+(0), COLUMN()+(-1), 1)), 2)</f>
        <v>190.23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17</v>
      </c>
      <c r="G13" s="16"/>
      <c r="H13" s="17">
        <v>17.22</v>
      </c>
      <c r="I13" s="17">
        <f ca="1">ROUND(INDIRECT(ADDRESS(ROW()+(0), COLUMN()+(-3), 1))*INDIRECT(ADDRESS(ROW()+(0), COLUMN()+(-1), 1)), 2)</f>
        <v>292.74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</v>
      </c>
      <c r="G14" s="16"/>
      <c r="H14" s="17">
        <v>262.06</v>
      </c>
      <c r="I14" s="17">
        <f ca="1">ROUND(INDIRECT(ADDRESS(ROW()+(0), COLUMN()+(-3), 1))*INDIRECT(ADDRESS(ROW()+(0), COLUMN()+(-1), 1)), 2)</f>
        <v>131.03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0.6</v>
      </c>
      <c r="G15" s="16"/>
      <c r="H15" s="17">
        <v>1105.12</v>
      </c>
      <c r="I15" s="17">
        <f ca="1">ROUND(INDIRECT(ADDRESS(ROW()+(0), COLUMN()+(-3), 1))*INDIRECT(ADDRESS(ROW()+(0), COLUMN()+(-1), 1)), 2)</f>
        <v>663.07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0.45</v>
      </c>
      <c r="G16" s="16"/>
      <c r="H16" s="17">
        <v>53.02</v>
      </c>
      <c r="I16" s="17">
        <f ca="1">ROUND(INDIRECT(ADDRESS(ROW()+(0), COLUMN()+(-3), 1))*INDIRECT(ADDRESS(ROW()+(0), COLUMN()+(-1), 1)), 2)</f>
        <v>23.86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0.425</v>
      </c>
      <c r="G17" s="16"/>
      <c r="H17" s="17">
        <v>1057.3</v>
      </c>
      <c r="I17" s="17">
        <f ca="1">ROUND(INDIRECT(ADDRESS(ROW()+(0), COLUMN()+(-3), 1))*INDIRECT(ADDRESS(ROW()+(0), COLUMN()+(-1), 1)), 2)</f>
        <v>449.35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0.425</v>
      </c>
      <c r="G18" s="20"/>
      <c r="H18" s="21">
        <v>604.97</v>
      </c>
      <c r="I18" s="21">
        <f ca="1">ROUND(INDIRECT(ADDRESS(ROW()+(0), COLUMN()+(-3), 1))*INDIRECT(ADDRESS(ROW()+(0), COLUMN()+(-1), 1)), 2)</f>
        <v>257.11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24159.1</v>
      </c>
      <c r="I19" s="24">
        <f ca="1">ROUND(INDIRECT(ADDRESS(ROW()+(0), COLUMN()+(-3), 1))*INDIRECT(ADDRESS(ROW()+(0), COLUMN()+(-1), 1))/100, 2)</f>
        <v>483.18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24642.3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162010</v>
      </c>
      <c r="F24" s="31"/>
      <c r="G24" s="31">
        <v>1.12201e+006</v>
      </c>
      <c r="H24" s="31"/>
      <c r="I24" s="31"/>
      <c r="J24" s="31" t="s">
        <v>50</v>
      </c>
    </row>
    <row r="25" spans="1:10" ht="13.5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52</v>
      </c>
      <c r="B26" s="30"/>
      <c r="C26" s="30"/>
      <c r="D26" s="30"/>
      <c r="E26" s="31">
        <v>132006</v>
      </c>
      <c r="F26" s="31"/>
      <c r="G26" s="31">
        <v>132007</v>
      </c>
      <c r="H26" s="31"/>
      <c r="I26" s="31"/>
      <c r="J26" s="31" t="s">
        <v>53</v>
      </c>
    </row>
    <row r="27" spans="1:10" ht="13.50" thickBot="1" customHeight="1">
      <c r="A27" s="34" t="s">
        <v>54</v>
      </c>
      <c r="B27" s="34"/>
      <c r="C27" s="34"/>
      <c r="D27" s="34"/>
      <c r="E27" s="35"/>
      <c r="F27" s="35"/>
      <c r="G27" s="35"/>
      <c r="H27" s="35"/>
      <c r="I27" s="35"/>
      <c r="J27" s="35"/>
    </row>
    <row r="28" spans="1:10" ht="13.50" thickBot="1" customHeight="1">
      <c r="A28" s="32" t="s">
        <v>55</v>
      </c>
      <c r="B28" s="32"/>
      <c r="C28" s="32"/>
      <c r="D28" s="32"/>
      <c r="E28" s="33">
        <v>112007</v>
      </c>
      <c r="F28" s="33"/>
      <c r="G28" s="33">
        <v>112007</v>
      </c>
      <c r="H28" s="33"/>
      <c r="I28" s="33"/>
      <c r="J28" s="33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6"/>
    <mergeCell ref="G26:I26"/>
    <mergeCell ref="J26:J28"/>
    <mergeCell ref="A27:D27"/>
    <mergeCell ref="E27:F27"/>
    <mergeCell ref="G27:I27"/>
    <mergeCell ref="A28:D28"/>
    <mergeCell ref="E28:F28"/>
    <mergeCell ref="G28:I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